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Nsr-mst_series\共有\09 令和７年度所属\04委託\042ホームページ保守委託\掲載資料\01_様式・手引\活動組織が作成する書類\"/>
    </mc:Choice>
  </mc:AlternateContent>
  <xr:revisionPtr revIDLastSave="0" documentId="13_ncr:1_{07FB54AF-6746-4D27-B02A-3E4F67488A0A}" xr6:coauthVersionLast="47" xr6:coauthVersionMax="47" xr10:uidLastSave="{00000000-0000-0000-0000-000000000000}"/>
  <bookViews>
    <workbookView xWindow="-120" yWindow="-120" windowWidth="29040" windowHeight="15720" xr2:uid="{0C814063-D5CA-4B6D-BB1D-76F4EA12B96A}"/>
  </bookViews>
  <sheets>
    <sheet name="作業日報" sheetId="11" r:id="rId1"/>
    <sheet name="参加者名簿20" sheetId="17" r:id="rId2"/>
  </sheets>
  <definedNames>
    <definedName name="_xlnm.Print_Area" localSheetId="0">作業日報!$A$3:$AD$46</definedName>
    <definedName name="_xlnm.Print_Area" localSheetId="1">参加者名簿20!$A$3:$AD$33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1" l="1"/>
  <c r="K22" i="11"/>
  <c r="K21" i="11"/>
  <c r="K20" i="11"/>
  <c r="S39" i="11"/>
  <c r="P39" i="11"/>
  <c r="M39" i="11"/>
  <c r="E39" i="11"/>
  <c r="V38" i="11"/>
  <c r="V37" i="11"/>
  <c r="V36" i="11"/>
  <c r="V35" i="11"/>
  <c r="V34" i="11"/>
  <c r="V33" i="11"/>
  <c r="V39" i="11" l="1"/>
  <c r="E33" i="17"/>
  <c r="S33" i="17"/>
  <c r="P33" i="17"/>
  <c r="M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AB4" i="17"/>
  <c r="W9" i="17"/>
  <c r="W8" i="17"/>
  <c r="R9" i="17"/>
  <c r="R8" i="17"/>
  <c r="U9" i="17"/>
  <c r="U8" i="17"/>
  <c r="P9" i="17"/>
  <c r="P8" i="17"/>
  <c r="M8" i="17"/>
  <c r="J8" i="17"/>
  <c r="H8" i="17"/>
  <c r="F8" i="17"/>
  <c r="R6" i="17"/>
  <c r="D3" i="17"/>
  <c r="V33" i="17" l="1"/>
  <c r="Z9" i="11"/>
  <c r="Z9" i="17" s="1"/>
  <c r="Z8" i="11"/>
  <c r="Z8" i="17" s="1"/>
  <c r="H27" i="11" l="1"/>
</calcChain>
</file>

<file path=xl/sharedStrings.xml><?xml version="1.0" encoding="utf-8"?>
<sst xmlns="http://schemas.openxmlformats.org/spreadsheetml/2006/main" count="135" uniqueCount="86">
  <si>
    <t>計</t>
    <rPh sb="0" eb="1">
      <t>ケイ</t>
    </rPh>
    <phoneticPr fontId="1"/>
  </si>
  <si>
    <t>活動実施日時</t>
    <rPh sb="0" eb="2">
      <t>カツドウ</t>
    </rPh>
    <rPh sb="2" eb="4">
      <t>ジッシ</t>
    </rPh>
    <rPh sb="4" eb="6">
      <t>ニチジ</t>
    </rPh>
    <phoneticPr fontId="1"/>
  </si>
  <si>
    <t>№</t>
    <phoneticPr fontId="1"/>
  </si>
  <si>
    <t>活動参加人数</t>
    <rPh sb="0" eb="2">
      <t>カツドウ</t>
    </rPh>
    <rPh sb="2" eb="4">
      <t>サンカ</t>
    </rPh>
    <rPh sb="4" eb="6">
      <t>ニンズウ</t>
    </rPh>
    <phoneticPr fontId="1"/>
  </si>
  <si>
    <t>総参加人数</t>
    <rPh sb="0" eb="1">
      <t>ソウ</t>
    </rPh>
    <rPh sb="1" eb="3">
      <t>サンカ</t>
    </rPh>
    <rPh sb="3" eb="5">
      <t>ニンズウ</t>
    </rPh>
    <phoneticPr fontId="1"/>
  </si>
  <si>
    <t>農業者以外</t>
    <rPh sb="0" eb="3">
      <t>ノウギョウシャ</t>
    </rPh>
    <rPh sb="3" eb="5">
      <t>イガイ</t>
    </rPh>
    <phoneticPr fontId="1"/>
  </si>
  <si>
    <t>人</t>
    <rPh sb="0" eb="1">
      <t>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</si>
  <si>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</si>
  <si>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</si>
  <si>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</si>
  <si>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</si>
  <si>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</si>
  <si>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活 動 内 容</t>
    <rPh sb="0" eb="1">
      <t>カツ</t>
    </rPh>
    <rPh sb="2" eb="3">
      <t>ドウ</t>
    </rPh>
    <rPh sb="4" eb="5">
      <t>ウチ</t>
    </rPh>
    <rPh sb="6" eb="7">
      <t>カタチ</t>
    </rPh>
    <phoneticPr fontId="1"/>
  </si>
  <si>
    <t>年度</t>
    <rPh sb="0" eb="2">
      <t>ネンド</t>
    </rPh>
    <phoneticPr fontId="1"/>
  </si>
  <si>
    <t>農業者</t>
    <rPh sb="0" eb="2">
      <t>ノウギョウ</t>
    </rPh>
    <rPh sb="2" eb="3">
      <t>シャ</t>
    </rPh>
    <phoneticPr fontId="1"/>
  </si>
  <si>
    <t>金 銭 出 納</t>
    <rPh sb="0" eb="1">
      <t>キン</t>
    </rPh>
    <rPh sb="2" eb="3">
      <t>ゼニ</t>
    </rPh>
    <rPh sb="4" eb="5">
      <t>デ</t>
    </rPh>
    <rPh sb="6" eb="7">
      <t>オサメ</t>
    </rPh>
    <phoneticPr fontId="1"/>
  </si>
  <si>
    <t>領収書番号</t>
    <rPh sb="0" eb="3">
      <t>リョウシュウショ</t>
    </rPh>
    <rPh sb="3" eb="5">
      <t>バンゴウ</t>
    </rPh>
    <phoneticPr fontId="1"/>
  </si>
  <si>
    <t>　金額（円）</t>
    <rPh sb="1" eb="2">
      <t>キン</t>
    </rPh>
    <rPh sb="2" eb="3">
      <t>ガク</t>
    </rPh>
    <rPh sb="4" eb="5">
      <t>エン</t>
    </rPh>
    <phoneticPr fontId="1"/>
  </si>
  <si>
    <t>組織名</t>
    <rPh sb="0" eb="3">
      <t>ソシキメイ</t>
    </rPh>
    <phoneticPr fontId="1"/>
  </si>
  <si>
    <t>　多面的機能支払交付金　　　作業日報</t>
    <rPh sb="1" eb="4">
      <t>タメンテキ</t>
    </rPh>
    <rPh sb="4" eb="6">
      <t>キノウ</t>
    </rPh>
    <rPh sb="6" eb="8">
      <t>シハライ</t>
    </rPh>
    <rPh sb="8" eb="11">
      <t>コウフキン</t>
    </rPh>
    <rPh sb="14" eb="16">
      <t>サギョウ</t>
    </rPh>
    <rPh sb="16" eb="18">
      <t>ニッポウ</t>
    </rPh>
    <phoneticPr fontId="1"/>
  </si>
  <si>
    <t>水路</t>
    <rPh sb="0" eb="2">
      <t>スイロ</t>
    </rPh>
    <phoneticPr fontId="1"/>
  </si>
  <si>
    <t>農道</t>
    <rPh sb="0" eb="2">
      <t>ノウドウ</t>
    </rPh>
    <phoneticPr fontId="1"/>
  </si>
  <si>
    <t>ため池</t>
    <rPh sb="2" eb="3">
      <t>イケ</t>
    </rPh>
    <phoneticPr fontId="1"/>
  </si>
  <si>
    <t>　多面的機能支払交付金　　参加者名簿</t>
    <rPh sb="1" eb="4">
      <t>タメンテキ</t>
    </rPh>
    <rPh sb="4" eb="6">
      <t>キノウ</t>
    </rPh>
    <rPh sb="6" eb="8">
      <t>シハライ</t>
    </rPh>
    <rPh sb="8" eb="11">
      <t>コウフキン</t>
    </rPh>
    <rPh sb="13" eb="16">
      <t>サンカシャ</t>
    </rPh>
    <rPh sb="16" eb="18">
      <t>メイボ</t>
    </rPh>
    <phoneticPr fontId="1"/>
  </si>
  <si>
    <t>（</t>
    <phoneticPr fontId="1"/>
  </si>
  <si>
    <t>）</t>
    <phoneticPr fontId="1"/>
  </si>
  <si>
    <t>～</t>
    <phoneticPr fontId="1"/>
  </si>
  <si>
    <t>活動項目</t>
    <rPh sb="0" eb="2">
      <t>カツドウ</t>
    </rPh>
    <rPh sb="2" eb="4">
      <t>コウモク</t>
    </rPh>
    <phoneticPr fontId="1"/>
  </si>
  <si>
    <t>番号</t>
    <rPh sb="0" eb="2">
      <t>バンゴウ</t>
    </rPh>
    <phoneticPr fontId="1"/>
  </si>
  <si>
    <t>番号</t>
    <rPh sb="0" eb="2">
      <t>バンゴウ</t>
    </rPh>
    <phoneticPr fontId="3"/>
  </si>
  <si>
    <t>⇒ 参加者名簿は、別紙のとおり</t>
    <rPh sb="2" eb="5">
      <t>サンカシャ</t>
    </rPh>
    <rPh sb="5" eb="7">
      <t>メイボ</t>
    </rPh>
    <rPh sb="9" eb="11">
      <t>ベッシ</t>
    </rPh>
    <phoneticPr fontId="1"/>
  </si>
  <si>
    <t>受領印
又は
サイン</t>
    <rPh sb="0" eb="2">
      <t>ジュリョウ</t>
    </rPh>
    <rPh sb="2" eb="3">
      <t>イン</t>
    </rPh>
    <rPh sb="4" eb="5">
      <t>マタ</t>
    </rPh>
    <phoneticPr fontId="1"/>
  </si>
  <si>
    <t>氏　名
（フルネーム）</t>
    <rPh sb="0" eb="1">
      <t>シ</t>
    </rPh>
    <rPh sb="2" eb="3">
      <t>メイ</t>
    </rPh>
    <phoneticPr fontId="1"/>
  </si>
  <si>
    <t>農業者
以　外</t>
    <rPh sb="0" eb="3">
      <t>ノウギョウシャ</t>
    </rPh>
    <rPh sb="4" eb="5">
      <t>イ</t>
    </rPh>
    <rPh sb="6" eb="7">
      <t>ガイ</t>
    </rPh>
    <phoneticPr fontId="1"/>
  </si>
  <si>
    <t>令和</t>
    <rPh sb="0" eb="2">
      <t>レイワ</t>
    </rPh>
    <phoneticPr fontId="1"/>
  </si>
  <si>
    <t>時間）</t>
    <rPh sb="0" eb="2">
      <t>ジカン</t>
    </rPh>
    <phoneticPr fontId="1"/>
  </si>
  <si>
    <t>　　日付、購入先がわかる領収証又はレシートを
　　必ず保管する。
　　領収証のあて名は、組織名とする。</t>
    <rPh sb="35" eb="38">
      <t>リョウシュウショウ</t>
    </rPh>
    <phoneticPr fontId="1"/>
  </si>
  <si>
    <t>　　複数の活動が該当する場合、全て記入</t>
    <rPh sb="15" eb="16">
      <t>スベ</t>
    </rPh>
    <phoneticPr fontId="1"/>
  </si>
  <si>
    <t>活動区分</t>
    <rPh sb="0" eb="2">
      <t>カツドウ</t>
    </rPh>
    <rPh sb="2" eb="4">
      <t>クブン</t>
    </rPh>
    <phoneticPr fontId="1"/>
  </si>
  <si>
    <t>内容（品名）</t>
    <rPh sb="0" eb="1">
      <t>ウチ</t>
    </rPh>
    <rPh sb="1" eb="2">
      <t>カタチ</t>
    </rPh>
    <rPh sb="3" eb="4">
      <t>シナ</t>
    </rPh>
    <rPh sb="4" eb="5">
      <t>メイ</t>
    </rPh>
    <phoneticPr fontId="1"/>
  </si>
  <si>
    <t>備考</t>
    <rPh sb="0" eb="1">
      <t>ビ</t>
    </rPh>
    <rPh sb="1" eb="2">
      <t>コウ</t>
    </rPh>
    <phoneticPr fontId="1"/>
  </si>
  <si>
    <t>農業者</t>
    <rPh sb="0" eb="1">
      <t>ノウ</t>
    </rPh>
    <rPh sb="1" eb="2">
      <t>ギョウ</t>
    </rPh>
    <rPh sb="2" eb="3">
      <t>モノ</t>
    </rPh>
    <phoneticPr fontId="1"/>
  </si>
  <si>
    <t>区分</t>
    <rPh sb="0" eb="1">
      <t>ク</t>
    </rPh>
    <rPh sb="1" eb="2">
      <t>ブン</t>
    </rPh>
    <phoneticPr fontId="1"/>
  </si>
  <si>
    <t>受領日</t>
    <rPh sb="0" eb="2">
      <t>ジュリョウ</t>
    </rPh>
    <rPh sb="2" eb="3">
      <t>ニチ</t>
    </rPh>
    <phoneticPr fontId="11"/>
  </si>
  <si>
    <t>施　　設</t>
    <rPh sb="0" eb="1">
      <t>シ</t>
    </rPh>
    <rPh sb="3" eb="4">
      <t>セツ</t>
    </rPh>
    <phoneticPr fontId="1"/>
  </si>
  <si>
    <t>農地に係る施設</t>
    <rPh sb="0" eb="2">
      <t>ノウチ</t>
    </rPh>
    <rPh sb="3" eb="4">
      <t>カカ</t>
    </rPh>
    <rPh sb="5" eb="7">
      <t>シセツ</t>
    </rPh>
    <phoneticPr fontId="1"/>
  </si>
  <si>
    <t>対象活動</t>
    <rPh sb="0" eb="2">
      <t>タイショウ</t>
    </rPh>
    <rPh sb="2" eb="4">
      <t>カツドウ</t>
    </rPh>
    <phoneticPr fontId="3"/>
  </si>
  <si>
    <t>水路の補修</t>
    <rPh sb="0" eb="2">
      <t>スイロ</t>
    </rPh>
    <rPh sb="3" eb="5">
      <t>ホシュウ</t>
    </rPh>
    <phoneticPr fontId="1"/>
  </si>
  <si>
    <t>取水施設の補修</t>
    <rPh sb="0" eb="2">
      <t>シュスイ</t>
    </rPh>
    <rPh sb="2" eb="4">
      <t>シセツ</t>
    </rPh>
    <rPh sb="5" eb="7">
      <t>ホシュウ</t>
    </rPh>
    <phoneticPr fontId="1"/>
  </si>
  <si>
    <t>水路法面の補修</t>
    <rPh sb="0" eb="2">
      <t>スイロ</t>
    </rPh>
    <rPh sb="2" eb="4">
      <t>ノリメン</t>
    </rPh>
    <rPh sb="5" eb="7">
      <t>ホシュウ</t>
    </rPh>
    <phoneticPr fontId="1"/>
  </si>
  <si>
    <t>水路の更新等</t>
    <rPh sb="0" eb="2">
      <t>スイロ</t>
    </rPh>
    <rPh sb="3" eb="5">
      <t>コウシン</t>
    </rPh>
    <rPh sb="5" eb="6">
      <t>トウ</t>
    </rPh>
    <phoneticPr fontId="1"/>
  </si>
  <si>
    <t>取水施設の更新</t>
    <rPh sb="0" eb="2">
      <t>シュスイ</t>
    </rPh>
    <rPh sb="2" eb="4">
      <t>シセツ</t>
    </rPh>
    <rPh sb="5" eb="7">
      <t>コウシン</t>
    </rPh>
    <phoneticPr fontId="3"/>
  </si>
  <si>
    <t>甲蓋の設置</t>
    <rPh sb="0" eb="2">
      <t>コウブタ</t>
    </rPh>
    <rPh sb="3" eb="5">
      <t>セッチ</t>
    </rPh>
    <phoneticPr fontId="1"/>
  </si>
  <si>
    <t>農道の補修</t>
    <rPh sb="0" eb="2">
      <t>ノウドウ</t>
    </rPh>
    <rPh sb="3" eb="5">
      <t>ホシュウ</t>
    </rPh>
    <phoneticPr fontId="1"/>
  </si>
  <si>
    <t>農道の更新等</t>
    <rPh sb="0" eb="2">
      <t>ノウドウ</t>
    </rPh>
    <rPh sb="3" eb="5">
      <t>コウシン</t>
    </rPh>
    <rPh sb="5" eb="6">
      <t>トウ</t>
    </rPh>
    <phoneticPr fontId="1"/>
  </si>
  <si>
    <t>ため池の補修</t>
    <rPh sb="2" eb="3">
      <t>イケ</t>
    </rPh>
    <rPh sb="4" eb="6">
      <t>ホシュウ</t>
    </rPh>
    <phoneticPr fontId="1"/>
  </si>
  <si>
    <t>ため池の浚渫</t>
    <rPh sb="2" eb="3">
      <t>イケ</t>
    </rPh>
    <rPh sb="4" eb="6">
      <t>シュンセツ</t>
    </rPh>
    <phoneticPr fontId="1"/>
  </si>
  <si>
    <t>ため池（附帯施設）の更新等</t>
    <rPh sb="2" eb="3">
      <t>イケ</t>
    </rPh>
    <rPh sb="4" eb="6">
      <t>フタイ</t>
    </rPh>
    <rPh sb="6" eb="8">
      <t>シセツ</t>
    </rPh>
    <rPh sb="10" eb="12">
      <t>コウシン</t>
    </rPh>
    <rPh sb="12" eb="13">
      <t>トウ</t>
    </rPh>
    <phoneticPr fontId="1"/>
  </si>
  <si>
    <t>波除護岸の更新</t>
    <rPh sb="0" eb="1">
      <t>ハ</t>
    </rPh>
    <rPh sb="1" eb="2">
      <t>ジョ</t>
    </rPh>
    <rPh sb="2" eb="4">
      <t>ゴガン</t>
    </rPh>
    <rPh sb="5" eb="7">
      <t>コウシン</t>
    </rPh>
    <phoneticPr fontId="1"/>
  </si>
  <si>
    <t>洪水吐の更新</t>
    <rPh sb="0" eb="2">
      <t>コウズイ</t>
    </rPh>
    <rPh sb="2" eb="3">
      <t>ハ</t>
    </rPh>
    <rPh sb="4" eb="6">
      <t>コウシン</t>
    </rPh>
    <phoneticPr fontId="1"/>
  </si>
  <si>
    <t>暗渠排水・排水口の補修</t>
    <rPh sb="0" eb="2">
      <t>アンキョ</t>
    </rPh>
    <rPh sb="2" eb="4">
      <t>ハイスイ</t>
    </rPh>
    <rPh sb="5" eb="7">
      <t>ハイスイ</t>
    </rPh>
    <rPh sb="7" eb="8">
      <t>クチ</t>
    </rPh>
    <rPh sb="9" eb="11">
      <t>ホシュウ</t>
    </rPh>
    <phoneticPr fontId="1"/>
  </si>
  <si>
    <t>給排水施設の補修</t>
    <rPh sb="0" eb="3">
      <t>キュウハイスイ</t>
    </rPh>
    <rPh sb="3" eb="5">
      <t>シセツ</t>
    </rPh>
    <rPh sb="6" eb="8">
      <t>ホシュウ</t>
    </rPh>
    <phoneticPr fontId="1"/>
  </si>
  <si>
    <t>固定式散水施設（ヘッドまで）の補修</t>
    <rPh sb="0" eb="2">
      <t>コテイ</t>
    </rPh>
    <rPh sb="2" eb="3">
      <t>シキ</t>
    </rPh>
    <rPh sb="3" eb="5">
      <t>サンスイ</t>
    </rPh>
    <rPh sb="5" eb="7">
      <t>シセツ</t>
    </rPh>
    <rPh sb="15" eb="17">
      <t>ホシュウ</t>
    </rPh>
    <phoneticPr fontId="1"/>
  </si>
  <si>
    <t>鳥獣害防護柵の補修</t>
    <rPh sb="7" eb="9">
      <t>ホシュウ</t>
    </rPh>
    <phoneticPr fontId="1"/>
  </si>
  <si>
    <t>暗渠排水・排水口の更新</t>
    <rPh sb="0" eb="2">
      <t>アンキョ</t>
    </rPh>
    <rPh sb="2" eb="4">
      <t>ハイスイ</t>
    </rPh>
    <rPh sb="5" eb="7">
      <t>ハイスイ</t>
    </rPh>
    <rPh sb="7" eb="8">
      <t>クチ</t>
    </rPh>
    <rPh sb="9" eb="11">
      <t>コウシン</t>
    </rPh>
    <phoneticPr fontId="1"/>
  </si>
  <si>
    <t>給排水施設の更新</t>
    <rPh sb="0" eb="3">
      <t>キュウハイスイ</t>
    </rPh>
    <rPh sb="3" eb="5">
      <t>シセツ</t>
    </rPh>
    <rPh sb="6" eb="8">
      <t>コウシン</t>
    </rPh>
    <phoneticPr fontId="1"/>
  </si>
  <si>
    <t>固定式散水施設（ヘッドまで）の更新</t>
    <rPh sb="0" eb="2">
      <t>コテイ</t>
    </rPh>
    <rPh sb="2" eb="3">
      <t>シキ</t>
    </rPh>
    <rPh sb="3" eb="5">
      <t>サンスイ</t>
    </rPh>
    <rPh sb="5" eb="7">
      <t>シセツ</t>
    </rPh>
    <rPh sb="15" eb="17">
      <t>コウシン</t>
    </rPh>
    <phoneticPr fontId="1"/>
  </si>
  <si>
    <t>鳥獣害防護柵の更新</t>
    <rPh sb="7" eb="9">
      <t>コウシン</t>
    </rPh>
    <phoneticPr fontId="1"/>
  </si>
  <si>
    <t>事務処理</t>
    <rPh sb="0" eb="2">
      <t>ジム</t>
    </rPh>
    <rPh sb="2" eb="4">
      <t>ショリ</t>
    </rPh>
    <phoneticPr fontId="1"/>
  </si>
  <si>
    <t>会議等</t>
    <rPh sb="0" eb="2">
      <t>カイギ</t>
    </rPh>
    <rPh sb="2" eb="3">
      <t>トウ</t>
    </rPh>
    <phoneticPr fontId="1"/>
  </si>
  <si>
    <t>活動項目</t>
    <rPh sb="0" eb="4">
      <t>カツドウコウモク</t>
    </rPh>
    <phoneticPr fontId="1"/>
  </si>
  <si>
    <t>空気弁、バルブ、制御施設等の補修</t>
    <rPh sb="8" eb="10">
      <t>セイギョ</t>
    </rPh>
    <rPh sb="10" eb="12">
      <t>シセツ</t>
    </rPh>
    <rPh sb="12" eb="13">
      <t>トウ</t>
    </rPh>
    <rPh sb="14" eb="16">
      <t>ホシュウ</t>
    </rPh>
    <phoneticPr fontId="3"/>
  </si>
  <si>
    <t>防塵施設（スクリーン等）の更新</t>
    <rPh sb="0" eb="4">
      <t>ボウジンシセツ</t>
    </rPh>
    <rPh sb="10" eb="11">
      <t>トウ</t>
    </rPh>
    <rPh sb="13" eb="15">
      <t>コウシン</t>
    </rPh>
    <phoneticPr fontId="3"/>
  </si>
  <si>
    <t>防塵施設（スクリーン等）の補修</t>
    <rPh sb="0" eb="4">
      <t>ボウジンシセツ</t>
    </rPh>
    <rPh sb="10" eb="11">
      <t>トウ</t>
    </rPh>
    <rPh sb="13" eb="15">
      <t>ホシュウ</t>
    </rPh>
    <phoneticPr fontId="3"/>
  </si>
  <si>
    <t>集水枡、分水枡の更新</t>
    <rPh sb="0" eb="2">
      <t>シュウスイ</t>
    </rPh>
    <rPh sb="2" eb="3">
      <t>マス</t>
    </rPh>
    <rPh sb="4" eb="6">
      <t>ブンスイ</t>
    </rPh>
    <rPh sb="6" eb="7">
      <t>マス</t>
    </rPh>
    <rPh sb="8" eb="10">
      <t>コウシン</t>
    </rPh>
    <phoneticPr fontId="1"/>
  </si>
  <si>
    <t>空気弁、バルブ、制御施設等の更新</t>
    <rPh sb="8" eb="10">
      <t>セイギョ</t>
    </rPh>
    <rPh sb="10" eb="12">
      <t>シセツ</t>
    </rPh>
    <rPh sb="12" eb="13">
      <t>トウ</t>
    </rPh>
    <rPh sb="14" eb="16">
      <t>コウシン</t>
    </rPh>
    <phoneticPr fontId="3"/>
  </si>
  <si>
    <t>事務処理（発注事務、会計事務等）</t>
    <rPh sb="0" eb="4">
      <t>ジムショリ</t>
    </rPh>
    <rPh sb="5" eb="9">
      <t>ハッチュウジム</t>
    </rPh>
    <rPh sb="10" eb="12">
      <t>カイケイ</t>
    </rPh>
    <rPh sb="12" eb="14">
      <t>ジム</t>
    </rPh>
    <rPh sb="14" eb="15">
      <t>トウ</t>
    </rPh>
    <phoneticPr fontId="1"/>
  </si>
  <si>
    <t>会議等</t>
    <rPh sb="0" eb="3">
      <t>カイギトウ</t>
    </rPh>
    <phoneticPr fontId="1"/>
  </si>
  <si>
    <t>　特記事項（具体的な活動内容、場所等）</t>
    <rPh sb="1" eb="3">
      <t>トッキ</t>
    </rPh>
    <rPh sb="3" eb="5">
      <t>ジコウ</t>
    </rPh>
    <rPh sb="6" eb="9">
      <t>グタイテキ</t>
    </rPh>
    <rPh sb="10" eb="12">
      <t>カツドウ</t>
    </rPh>
    <rPh sb="12" eb="14">
      <t>ナイヨウ</t>
    </rPh>
    <rPh sb="15" eb="17">
      <t>バショ</t>
    </rPh>
    <rPh sb="17" eb="18">
      <t>トウ</t>
    </rPh>
    <phoneticPr fontId="1"/>
  </si>
  <si>
    <t>受領日</t>
    <rPh sb="0" eb="2">
      <t>ジュリョウ</t>
    </rPh>
    <rPh sb="2" eb="3">
      <t>ニチ</t>
    </rPh>
    <phoneticPr fontId="1"/>
  </si>
  <si>
    <t>参加者名簿</t>
    <rPh sb="0" eb="5">
      <t>サンカシャメイボ</t>
    </rPh>
    <phoneticPr fontId="1"/>
  </si>
  <si>
    <t>現地調査、測量・設計</t>
    <rPh sb="0" eb="4">
      <t>ゲンチチョウサ</t>
    </rPh>
    <rPh sb="5" eb="7">
      <t>ソクリョウ</t>
    </rPh>
    <rPh sb="8" eb="10">
      <t>セッケイ</t>
    </rPh>
    <phoneticPr fontId="1"/>
  </si>
  <si>
    <t>実践活動（現場監督含む）</t>
    <rPh sb="0" eb="4">
      <t>ジッセンカツドウ</t>
    </rPh>
    <rPh sb="5" eb="10">
      <t>ゲンバカントクフク</t>
    </rPh>
    <phoneticPr fontId="1"/>
  </si>
  <si>
    <t>【 資源向上支払（施設の長寿命化）】</t>
    <rPh sb="2" eb="4">
      <t>シゲン</t>
    </rPh>
    <rPh sb="4" eb="6">
      <t>コウジョウ</t>
    </rPh>
    <rPh sb="6" eb="8">
      <t>シハライ</t>
    </rPh>
    <rPh sb="9" eb="11">
      <t>シセツ</t>
    </rPh>
    <rPh sb="12" eb="16">
      <t>チョウジュミョウカ</t>
    </rPh>
    <phoneticPr fontId="8"/>
  </si>
  <si>
    <t>出欠
確認</t>
    <rPh sb="0" eb="2">
      <t>シュッケツ</t>
    </rPh>
    <rPh sb="3" eb="5">
      <t>カクニン</t>
    </rPh>
    <phoneticPr fontId="1"/>
  </si>
  <si>
    <t>日当などの支払額（円）</t>
    <rPh sb="0" eb="2">
      <t>ニットウ</t>
    </rPh>
    <rPh sb="5" eb="7">
      <t>シハラ</t>
    </rPh>
    <rPh sb="7" eb="8">
      <t>ガク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</si>
</sst>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0;&quot;△ &quot;0"/>
    <numFmt numFmtId="178" formatCode="00"/>
    <numFmt numFmtId="179" formatCode="[DBNum3][$-411]0"/>
    <numFmt numFmtId="180" formatCode="aaa"/>
    <numFmt numFmtId="181" formatCode="#,##0_ ;[Red]\-#,##0\ "/>
    <numFmt numFmtId="182" formatCode="#,##0.0;&quot;△ &quot;#,##0.0"/>
    <numFmt numFmtId="183" formatCode="m/d;@"/>
  </numFmts>
  <fonts count="29" x14ac:knownFonts="1">
    <font>
      <sz val="11"/>
      <color theme="1"/>
      <name val="ＭＳ 明朝"/>
      <family val="1"/>
      <charset val="128"/>
      <scheme val="minor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theme="1"/>
      <name val="Arial"/>
      <family val="2"/>
    </font>
    <font>
      <sz val="14"/>
      <name val="ＭＳ ゴシック"/>
      <family val="3"/>
      <charset val="128"/>
    </font>
    <font>
      <sz val="14"/>
      <color rgb="FF0070C0"/>
      <name val="UD デジタル 教科書体 N-B"/>
      <family val="1"/>
      <charset val="128"/>
    </font>
    <font>
      <sz val="12"/>
      <color rgb="FF0070C0"/>
      <name val="UD デジタル 教科書体 N-B"/>
      <family val="1"/>
      <charset val="128"/>
    </font>
    <font>
      <sz val="12"/>
      <color rgb="FF0070C0"/>
      <name val="ＭＳ ゴシック"/>
      <family val="3"/>
      <charset val="128"/>
    </font>
    <font>
      <sz val="11"/>
      <color rgb="FF0070C0"/>
      <name val="ＭＳ 明朝"/>
      <family val="1"/>
      <charset val="128"/>
      <scheme val="minor"/>
    </font>
    <font>
      <sz val="14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4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distributed" vertical="center" justifyLastLine="1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vertical="center" wrapText="1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13" fillId="0" borderId="15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178" fontId="19" fillId="2" borderId="15" xfId="0" applyNumberFormat="1" applyFont="1" applyFill="1" applyBorder="1" applyAlignment="1" applyProtection="1">
      <alignment horizontal="right" vertical="center" shrinkToFit="1"/>
      <protection locked="0"/>
    </xf>
    <xf numFmtId="1" fontId="19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16" xfId="0" applyFont="1" applyBorder="1" applyAlignment="1">
      <alignment horizontal="left" vertical="center"/>
    </xf>
    <xf numFmtId="1" fontId="19" fillId="0" borderId="15" xfId="0" applyNumberFormat="1" applyFont="1" applyBorder="1" applyAlignment="1">
      <alignment horizontal="right" vertical="center" shrinkToFit="1"/>
    </xf>
    <xf numFmtId="178" fontId="19" fillId="0" borderId="15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2" fillId="0" borderId="44" xfId="0" applyFont="1" applyBorder="1" applyAlignment="1">
      <alignment vertical="center" shrinkToFit="1"/>
    </xf>
    <xf numFmtId="0" fontId="12" fillId="0" borderId="45" xfId="0" applyFont="1" applyBorder="1" applyAlignment="1">
      <alignment vertical="center" shrinkToFit="1"/>
    </xf>
    <xf numFmtId="179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23" fillId="2" borderId="17" xfId="0" applyFont="1" applyFill="1" applyBorder="1" applyAlignment="1" applyProtection="1">
      <alignment horizontal="center" vertical="center" shrinkToFit="1"/>
      <protection locked="0"/>
    </xf>
    <xf numFmtId="0" fontId="23" fillId="2" borderId="15" xfId="0" applyFont="1" applyFill="1" applyBorder="1" applyAlignment="1" applyProtection="1">
      <alignment horizontal="center" vertical="center" shrinkToFit="1"/>
      <protection locked="0"/>
    </xf>
    <xf numFmtId="0" fontId="23" fillId="2" borderId="16" xfId="0" applyFont="1" applyFill="1" applyBorder="1" applyAlignment="1" applyProtection="1">
      <alignment horizontal="center" vertical="center" shrinkToFit="1"/>
      <protection locked="0"/>
    </xf>
    <xf numFmtId="0" fontId="26" fillId="0" borderId="17" xfId="0" applyFont="1" applyBorder="1" applyAlignment="1">
      <alignment horizontal="distributed" vertical="center" justifyLastLine="1"/>
    </xf>
    <xf numFmtId="0" fontId="26" fillId="0" borderId="15" xfId="0" applyFont="1" applyBorder="1" applyAlignment="1">
      <alignment horizontal="distributed" vertical="center" justifyLastLine="1"/>
    </xf>
    <xf numFmtId="0" fontId="26" fillId="0" borderId="16" xfId="0" applyFont="1" applyBorder="1" applyAlignment="1">
      <alignment horizontal="distributed" vertical="center" justifyLastLine="1"/>
    </xf>
    <xf numFmtId="0" fontId="16" fillId="0" borderId="0" xfId="0" applyFont="1">
      <alignment vertical="center"/>
    </xf>
    <xf numFmtId="177" fontId="19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 shrinkToFit="1"/>
    </xf>
    <xf numFmtId="0" fontId="13" fillId="0" borderId="15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80" fontId="20" fillId="2" borderId="1" xfId="0" applyNumberFormat="1" applyFont="1" applyFill="1" applyBorder="1" applyAlignment="1" applyProtection="1">
      <alignment horizontal="center" vertical="center" shrinkToFit="1"/>
      <protection locked="0"/>
    </xf>
    <xf numFmtId="180" fontId="20" fillId="2" borderId="7" xfId="0" applyNumberFormat="1" applyFont="1" applyFill="1" applyBorder="1" applyAlignment="1" applyProtection="1">
      <alignment horizontal="center" vertical="center" shrinkToFit="1"/>
      <protection locked="0"/>
    </xf>
    <xf numFmtId="182" fontId="19" fillId="0" borderId="15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176" fontId="19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8" xfId="0" applyFont="1" applyBorder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0" fontId="26" fillId="0" borderId="17" xfId="0" applyFont="1" applyBorder="1" applyAlignment="1">
      <alignment horizontal="distributed" vertical="center" justifyLastLine="1" shrinkToFit="1"/>
    </xf>
    <xf numFmtId="0" fontId="26" fillId="0" borderId="16" xfId="0" applyFont="1" applyBorder="1" applyAlignment="1">
      <alignment horizontal="distributed" vertical="center" justifyLastLine="1" shrinkToFit="1"/>
    </xf>
    <xf numFmtId="0" fontId="13" fillId="2" borderId="13" xfId="0" applyFont="1" applyFill="1" applyBorder="1" applyAlignment="1" applyProtection="1">
      <alignment vertical="center" shrinkToFit="1"/>
      <protection locked="0"/>
    </xf>
    <xf numFmtId="177" fontId="18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>
      <alignment horizontal="center" vertical="center" shrinkToFit="1"/>
    </xf>
    <xf numFmtId="177" fontId="22" fillId="2" borderId="5" xfId="0" applyNumberFormat="1" applyFont="1" applyFill="1" applyBorder="1" applyAlignment="1" applyProtection="1">
      <alignment horizontal="center" shrinkToFit="1"/>
      <protection locked="0"/>
    </xf>
    <xf numFmtId="176" fontId="19" fillId="0" borderId="15" xfId="0" applyNumberFormat="1" applyFont="1" applyBorder="1" applyAlignment="1">
      <alignment horizontal="right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textRotation="255" wrapText="1" shrinkToFit="1"/>
    </xf>
    <xf numFmtId="0" fontId="13" fillId="0" borderId="3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wrapText="1" shrinkToFit="1"/>
    </xf>
    <xf numFmtId="181" fontId="18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13" fillId="2" borderId="13" xfId="0" applyFont="1" applyFill="1" applyBorder="1" applyAlignment="1" applyProtection="1">
      <alignment horizontal="left" vertical="center" indent="1" shrinkToFit="1"/>
      <protection locked="0"/>
    </xf>
    <xf numFmtId="0" fontId="26" fillId="0" borderId="2" xfId="0" applyFont="1" applyBorder="1" applyAlignment="1">
      <alignment horizontal="distributed" vertical="center" justifyLastLine="1" shrinkToFit="1"/>
    </xf>
    <xf numFmtId="0" fontId="27" fillId="0" borderId="3" xfId="0" applyFont="1" applyBorder="1" applyAlignment="1">
      <alignment horizontal="distributed" vertical="center" justifyLastLine="1" shrinkToFit="1"/>
    </xf>
    <xf numFmtId="0" fontId="27" fillId="0" borderId="8" xfId="0" applyFont="1" applyBorder="1" applyAlignment="1">
      <alignment horizontal="distributed" vertical="center" justifyLastLine="1" shrinkToFit="1"/>
    </xf>
    <xf numFmtId="0" fontId="27" fillId="0" borderId="9" xfId="0" applyFont="1" applyBorder="1" applyAlignment="1">
      <alignment horizontal="distributed" vertical="center" justifyLastLine="1" shrinkToFit="1"/>
    </xf>
    <xf numFmtId="0" fontId="13" fillId="0" borderId="2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13" fillId="0" borderId="8" xfId="0" applyFont="1" applyBorder="1" applyAlignment="1">
      <alignment horizontal="right" vertical="center" shrinkToFit="1"/>
    </xf>
    <xf numFmtId="0" fontId="13" fillId="0" borderId="7" xfId="0" applyFont="1" applyBorder="1" applyAlignment="1">
      <alignment horizontal="right" vertical="center" shrinkToFit="1"/>
    </xf>
    <xf numFmtId="0" fontId="10" fillId="0" borderId="4" xfId="0" applyFont="1" applyBorder="1" applyAlignment="1">
      <alignment vertical="center" wrapText="1"/>
    </xf>
    <xf numFmtId="0" fontId="14" fillId="2" borderId="8" xfId="0" applyFont="1" applyFill="1" applyBorder="1" applyAlignment="1" applyProtection="1">
      <alignment horizontal="left" vertical="top" wrapText="1" indent="1" shrinkToFit="1"/>
      <protection locked="0"/>
    </xf>
    <xf numFmtId="0" fontId="0" fillId="2" borderId="7" xfId="0" applyFill="1" applyBorder="1" applyAlignment="1" applyProtection="1">
      <alignment horizontal="left" vertical="top" wrapText="1" indent="1" shrinkToFit="1"/>
      <protection locked="0"/>
    </xf>
    <xf numFmtId="0" fontId="0" fillId="2" borderId="9" xfId="0" applyFill="1" applyBorder="1" applyAlignment="1" applyProtection="1">
      <alignment horizontal="left" vertical="top" wrapText="1" indent="1" shrinkToFit="1"/>
      <protection locked="0"/>
    </xf>
    <xf numFmtId="0" fontId="17" fillId="0" borderId="4" xfId="0" applyFont="1" applyBorder="1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vertical="center" wrapText="1" shrinkToFit="1"/>
    </xf>
    <xf numFmtId="0" fontId="26" fillId="0" borderId="3" xfId="0" applyFont="1" applyBorder="1" applyAlignment="1">
      <alignment horizontal="distributed" vertical="center" justifyLastLine="1" shrinkToFit="1"/>
    </xf>
    <xf numFmtId="0" fontId="26" fillId="0" borderId="4" xfId="0" applyFont="1" applyBorder="1" applyAlignment="1">
      <alignment horizontal="distributed" vertical="center" justifyLastLine="1" shrinkToFit="1"/>
    </xf>
    <xf numFmtId="0" fontId="26" fillId="0" borderId="6" xfId="0" applyFont="1" applyBorder="1" applyAlignment="1">
      <alignment horizontal="distributed" vertical="center" justifyLastLine="1" shrinkToFit="1"/>
    </xf>
    <xf numFmtId="0" fontId="26" fillId="0" borderId="8" xfId="0" applyFont="1" applyBorder="1" applyAlignment="1">
      <alignment horizontal="distributed" vertical="center" justifyLastLine="1" shrinkToFit="1"/>
    </xf>
    <xf numFmtId="0" fontId="26" fillId="0" borderId="9" xfId="0" applyFont="1" applyBorder="1" applyAlignment="1">
      <alignment horizontal="distributed" vertical="center" justifyLastLine="1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19" xfId="0" applyFont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left" vertical="center" indent="1" shrinkToFit="1"/>
    </xf>
    <xf numFmtId="177" fontId="18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wrapText="1" shrinkToFit="1"/>
      <protection locked="0"/>
    </xf>
    <xf numFmtId="0" fontId="20" fillId="2" borderId="17" xfId="0" applyFont="1" applyFill="1" applyBorder="1" applyAlignment="1" applyProtection="1">
      <alignment horizontal="left" vertical="center" indent="1" shrinkToFit="1"/>
      <protection locked="0"/>
    </xf>
    <xf numFmtId="0" fontId="20" fillId="2" borderId="15" xfId="0" applyFont="1" applyFill="1" applyBorder="1" applyAlignment="1" applyProtection="1">
      <alignment horizontal="left" vertical="center" indent="1" shrinkToFit="1"/>
      <protection locked="0"/>
    </xf>
    <xf numFmtId="0" fontId="20" fillId="2" borderId="17" xfId="0" applyFont="1" applyFill="1" applyBorder="1" applyAlignment="1" applyProtection="1">
      <alignment horizontal="center" vertical="center" shrinkToFit="1"/>
      <protection locked="0"/>
    </xf>
    <xf numFmtId="0" fontId="20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7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176" fontId="19" fillId="2" borderId="13" xfId="0" applyNumberFormat="1" applyFont="1" applyFill="1" applyBorder="1" applyAlignment="1" applyProtection="1">
      <alignment vertical="center" shrinkToFit="1"/>
      <protection locked="0"/>
    </xf>
    <xf numFmtId="176" fontId="19" fillId="0" borderId="13" xfId="0" applyNumberFormat="1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shrinkToFit="1"/>
    </xf>
    <xf numFmtId="38" fontId="28" fillId="0" borderId="33" xfId="0" applyNumberFormat="1" applyFont="1" applyBorder="1" applyAlignment="1" applyProtection="1">
      <alignment vertical="center" shrinkToFit="1"/>
      <protection locked="0"/>
    </xf>
    <xf numFmtId="38" fontId="28" fillId="0" borderId="34" xfId="0" applyNumberFormat="1" applyFont="1" applyBorder="1" applyAlignment="1" applyProtection="1">
      <alignment vertical="center" shrinkToFit="1"/>
      <protection locked="0"/>
    </xf>
    <xf numFmtId="38" fontId="28" fillId="0" borderId="35" xfId="0" applyNumberFormat="1" applyFont="1" applyBorder="1" applyAlignment="1" applyProtection="1">
      <alignment vertical="center" shrinkToFit="1"/>
      <protection locked="0"/>
    </xf>
    <xf numFmtId="183" fontId="26" fillId="0" borderId="33" xfId="0" applyNumberFormat="1" applyFont="1" applyBorder="1" applyAlignment="1" applyProtection="1">
      <alignment horizontal="center" vertical="center" shrinkToFit="1"/>
      <protection locked="0"/>
    </xf>
    <xf numFmtId="183" fontId="26" fillId="0" borderId="16" xfId="0" applyNumberFormat="1" applyFont="1" applyBorder="1" applyAlignment="1" applyProtection="1">
      <alignment horizontal="center" vertical="center" shrinkToFit="1"/>
      <protection locked="0"/>
    </xf>
    <xf numFmtId="38" fontId="28" fillId="0" borderId="33" xfId="0" applyNumberFormat="1" applyFont="1" applyBorder="1" applyAlignment="1" applyProtection="1">
      <alignment horizontal="center" vertical="center" shrinkToFit="1"/>
      <protection locked="0"/>
    </xf>
    <xf numFmtId="38" fontId="28" fillId="0" borderId="34" xfId="0" applyNumberFormat="1" applyFont="1" applyBorder="1" applyAlignment="1" applyProtection="1">
      <alignment horizontal="center" vertical="center" shrinkToFit="1"/>
      <protection locked="0"/>
    </xf>
    <xf numFmtId="38" fontId="28" fillId="0" borderId="35" xfId="0" applyNumberFormat="1" applyFont="1" applyBorder="1" applyAlignment="1" applyProtection="1">
      <alignment horizontal="center" vertical="center" shrinkToFit="1"/>
      <protection locked="0"/>
    </xf>
    <xf numFmtId="38" fontId="28" fillId="0" borderId="17" xfId="0" applyNumberFormat="1" applyFont="1" applyBorder="1" applyAlignment="1" applyProtection="1">
      <alignment vertical="center" shrinkToFit="1"/>
      <protection locked="0"/>
    </xf>
    <xf numFmtId="38" fontId="28" fillId="0" borderId="15" xfId="0" applyNumberFormat="1" applyFont="1" applyBorder="1" applyAlignment="1" applyProtection="1">
      <alignment vertical="center" shrinkToFit="1"/>
      <protection locked="0"/>
    </xf>
    <xf numFmtId="38" fontId="28" fillId="0" borderId="16" xfId="0" applyNumberFormat="1" applyFont="1" applyBorder="1" applyAlignment="1" applyProtection="1">
      <alignment vertical="center" shrinkToFit="1"/>
      <protection locked="0"/>
    </xf>
    <xf numFmtId="183" fontId="26" fillId="0" borderId="30" xfId="0" applyNumberFormat="1" applyFont="1" applyBorder="1" applyAlignment="1" applyProtection="1">
      <alignment horizontal="center" vertical="center" shrinkToFit="1"/>
      <protection locked="0"/>
    </xf>
    <xf numFmtId="183" fontId="26" fillId="0" borderId="38" xfId="0" applyNumberFormat="1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38" fontId="19" fillId="0" borderId="39" xfId="0" applyNumberFormat="1" applyFont="1" applyBorder="1" applyAlignment="1">
      <alignment vertical="center" shrinkToFit="1"/>
    </xf>
    <xf numFmtId="38" fontId="19" fillId="0" borderId="27" xfId="0" applyNumberFormat="1" applyFont="1" applyBorder="1" applyAlignment="1">
      <alignment vertical="center" shrinkToFit="1"/>
    </xf>
    <xf numFmtId="0" fontId="19" fillId="2" borderId="39" xfId="0" applyFont="1" applyFill="1" applyBorder="1" applyAlignment="1" applyProtection="1">
      <alignment vertical="center" shrinkToFit="1"/>
      <protection locked="0"/>
    </xf>
    <xf numFmtId="0" fontId="19" fillId="2" borderId="27" xfId="0" applyFont="1" applyFill="1" applyBorder="1" applyAlignment="1" applyProtection="1">
      <alignment vertical="center" shrinkToFit="1"/>
      <protection locked="0"/>
    </xf>
    <xf numFmtId="0" fontId="19" fillId="2" borderId="40" xfId="0" applyFont="1" applyFill="1" applyBorder="1" applyAlignment="1" applyProtection="1">
      <alignment vertical="center" shrinkToFit="1"/>
      <protection locked="0"/>
    </xf>
    <xf numFmtId="0" fontId="19" fillId="2" borderId="28" xfId="0" applyFont="1" applyFill="1" applyBorder="1" applyAlignment="1" applyProtection="1">
      <alignment vertical="center" shrinkToFit="1"/>
      <protection locked="0"/>
    </xf>
    <xf numFmtId="176" fontId="19" fillId="0" borderId="14" xfId="0" applyNumberFormat="1" applyFont="1" applyBorder="1" applyAlignment="1">
      <alignment vertical="center" shrinkToFit="1"/>
    </xf>
    <xf numFmtId="38" fontId="13" fillId="0" borderId="26" xfId="0" applyNumberFormat="1" applyFont="1" applyBorder="1" applyAlignment="1">
      <alignment vertical="center" shrinkToFit="1"/>
    </xf>
    <xf numFmtId="38" fontId="13" fillId="0" borderId="27" xfId="0" applyNumberFormat="1" applyFont="1" applyBorder="1" applyAlignment="1">
      <alignment vertical="center" shrinkToFit="1"/>
    </xf>
    <xf numFmtId="38" fontId="13" fillId="0" borderId="28" xfId="0" applyNumberFormat="1" applyFont="1" applyBorder="1" applyAlignment="1">
      <alignment vertical="center" shrinkToFit="1"/>
    </xf>
    <xf numFmtId="38" fontId="13" fillId="0" borderId="26" xfId="0" applyNumberFormat="1" applyFont="1" applyBorder="1" applyAlignment="1">
      <alignment horizontal="center" vertical="center" shrinkToFit="1"/>
    </xf>
    <xf numFmtId="38" fontId="13" fillId="0" borderId="9" xfId="0" applyNumberFormat="1" applyFont="1" applyBorder="1" applyAlignment="1">
      <alignment horizontal="center" vertical="center" shrinkToFit="1"/>
    </xf>
    <xf numFmtId="0" fontId="20" fillId="2" borderId="36" xfId="0" applyFont="1" applyFill="1" applyBorder="1" applyAlignment="1" applyProtection="1">
      <alignment horizontal="left" vertical="center" indent="1" shrinkToFit="1"/>
      <protection locked="0"/>
    </xf>
    <xf numFmtId="0" fontId="20" fillId="2" borderId="37" xfId="0" applyFont="1" applyFill="1" applyBorder="1" applyAlignment="1" applyProtection="1">
      <alignment horizontal="left" vertical="center" indent="1" shrinkToFit="1"/>
      <protection locked="0"/>
    </xf>
    <xf numFmtId="0" fontId="20" fillId="2" borderId="36" xfId="0" applyFont="1" applyFill="1" applyBorder="1" applyAlignment="1" applyProtection="1">
      <alignment horizontal="center" vertical="center" shrinkToFit="1"/>
      <protection locked="0"/>
    </xf>
    <xf numFmtId="0" fontId="20" fillId="2" borderId="38" xfId="0" applyFont="1" applyFill="1" applyBorder="1" applyAlignment="1" applyProtection="1">
      <alignment horizontal="center" vertical="center" shrinkToFit="1"/>
      <protection locked="0"/>
    </xf>
    <xf numFmtId="0" fontId="13" fillId="2" borderId="36" xfId="0" applyFont="1" applyFill="1" applyBorder="1" applyAlignment="1" applyProtection="1">
      <alignment horizontal="center" vertical="center" shrinkToFit="1"/>
      <protection locked="0"/>
    </xf>
    <xf numFmtId="0" fontId="13" fillId="2" borderId="37" xfId="0" applyFont="1" applyFill="1" applyBorder="1" applyAlignment="1" applyProtection="1">
      <alignment horizontal="center" vertical="center" shrinkToFit="1"/>
      <protection locked="0"/>
    </xf>
    <xf numFmtId="0" fontId="13" fillId="2" borderId="38" xfId="0" applyFont="1" applyFill="1" applyBorder="1" applyAlignment="1" applyProtection="1">
      <alignment horizontal="center" vertical="center" shrinkToFit="1"/>
      <protection locked="0"/>
    </xf>
    <xf numFmtId="176" fontId="19" fillId="2" borderId="29" xfId="0" applyNumberFormat="1" applyFont="1" applyFill="1" applyBorder="1" applyAlignment="1" applyProtection="1">
      <alignment vertical="center" shrinkToFit="1"/>
      <protection locked="0"/>
    </xf>
    <xf numFmtId="176" fontId="19" fillId="0" borderId="29" xfId="0" applyNumberFormat="1" applyFont="1" applyBorder="1" applyAlignment="1">
      <alignment vertical="center" shrinkToFit="1"/>
    </xf>
    <xf numFmtId="38" fontId="28" fillId="0" borderId="30" xfId="0" applyNumberFormat="1" applyFont="1" applyBorder="1" applyAlignment="1" applyProtection="1">
      <alignment vertical="center" shrinkToFit="1"/>
      <protection locked="0"/>
    </xf>
    <xf numFmtId="38" fontId="28" fillId="0" borderId="31" xfId="0" applyNumberFormat="1" applyFont="1" applyBorder="1" applyAlignment="1" applyProtection="1">
      <alignment vertical="center" shrinkToFit="1"/>
      <protection locked="0"/>
    </xf>
    <xf numFmtId="38" fontId="28" fillId="0" borderId="32" xfId="0" applyNumberFormat="1" applyFont="1" applyBorder="1" applyAlignment="1" applyProtection="1">
      <alignment vertical="center" shrinkToFit="1"/>
      <protection locked="0"/>
    </xf>
    <xf numFmtId="183" fontId="26" fillId="0" borderId="17" xfId="0" applyNumberFormat="1" applyFont="1" applyBorder="1" applyAlignment="1" applyProtection="1">
      <alignment horizontal="center" vertical="center" shrinkToFit="1"/>
      <protection locked="0"/>
    </xf>
    <xf numFmtId="183" fontId="25" fillId="0" borderId="33" xfId="0" applyNumberFormat="1" applyFont="1" applyBorder="1" applyAlignment="1" applyProtection="1">
      <alignment horizontal="center" vertical="center" shrinkToFit="1"/>
      <protection locked="0"/>
    </xf>
    <xf numFmtId="183" fontId="25" fillId="0" borderId="16" xfId="0" applyNumberFormat="1" applyFont="1" applyBorder="1" applyAlignment="1" applyProtection="1">
      <alignment horizontal="center" vertical="center" shrinkToFit="1"/>
      <protection locked="0"/>
    </xf>
    <xf numFmtId="183" fontId="25" fillId="0" borderId="30" xfId="0" applyNumberFormat="1" applyFont="1" applyBorder="1" applyAlignment="1" applyProtection="1">
      <alignment horizontal="center" vertical="center" shrinkToFit="1"/>
      <protection locked="0"/>
    </xf>
    <xf numFmtId="183" fontId="25" fillId="0" borderId="38" xfId="0" applyNumberFormat="1" applyFont="1" applyBorder="1" applyAlignment="1" applyProtection="1">
      <alignment horizontal="center" vertical="center" shrinkToFit="1"/>
      <protection locked="0"/>
    </xf>
    <xf numFmtId="38" fontId="24" fillId="0" borderId="33" xfId="0" applyNumberFormat="1" applyFont="1" applyBorder="1" applyAlignment="1" applyProtection="1">
      <alignment vertical="center" shrinkToFit="1"/>
      <protection locked="0"/>
    </xf>
    <xf numFmtId="38" fontId="24" fillId="0" borderId="34" xfId="0" applyNumberFormat="1" applyFont="1" applyBorder="1" applyAlignment="1" applyProtection="1">
      <alignment vertical="center" shrinkToFit="1"/>
      <protection locked="0"/>
    </xf>
    <xf numFmtId="38" fontId="24" fillId="0" borderId="35" xfId="0" applyNumberFormat="1" applyFont="1" applyBorder="1" applyAlignment="1" applyProtection="1">
      <alignment vertical="center" shrinkToFit="1"/>
      <protection locked="0"/>
    </xf>
    <xf numFmtId="38" fontId="24" fillId="0" borderId="30" xfId="0" applyNumberFormat="1" applyFont="1" applyBorder="1" applyAlignment="1" applyProtection="1">
      <alignment vertical="center" shrinkToFit="1"/>
      <protection locked="0"/>
    </xf>
    <xf numFmtId="38" fontId="24" fillId="0" borderId="31" xfId="0" applyNumberFormat="1" applyFont="1" applyBorder="1" applyAlignment="1" applyProtection="1">
      <alignment vertical="center" shrinkToFit="1"/>
      <protection locked="0"/>
    </xf>
    <xf numFmtId="38" fontId="24" fillId="0" borderId="32" xfId="0" applyNumberFormat="1" applyFont="1" applyBorder="1" applyAlignment="1" applyProtection="1">
      <alignment vertical="center" shrinkToFit="1"/>
      <protection locked="0"/>
    </xf>
    <xf numFmtId="183" fontId="25" fillId="0" borderId="17" xfId="0" applyNumberFormat="1" applyFont="1" applyBorder="1" applyAlignment="1" applyProtection="1">
      <alignment horizontal="center" vertical="center" shrinkToFit="1"/>
      <protection locked="0"/>
    </xf>
    <xf numFmtId="38" fontId="24" fillId="0" borderId="33" xfId="0" applyNumberFormat="1" applyFont="1" applyBorder="1" applyAlignment="1" applyProtection="1">
      <alignment horizontal="center" vertical="center" shrinkToFit="1"/>
      <protection locked="0"/>
    </xf>
    <xf numFmtId="38" fontId="24" fillId="0" borderId="34" xfId="0" applyNumberFormat="1" applyFont="1" applyBorder="1" applyAlignment="1" applyProtection="1">
      <alignment horizontal="center" vertical="center" shrinkToFit="1"/>
      <protection locked="0"/>
    </xf>
    <xf numFmtId="38" fontId="24" fillId="0" borderId="35" xfId="0" applyNumberFormat="1" applyFont="1" applyBorder="1" applyAlignment="1" applyProtection="1">
      <alignment horizontal="center" vertical="center" shrinkToFit="1"/>
      <protection locked="0"/>
    </xf>
    <xf numFmtId="38" fontId="24" fillId="0" borderId="17" xfId="0" applyNumberFormat="1" applyFont="1" applyBorder="1" applyAlignment="1" applyProtection="1">
      <alignment vertical="center" shrinkToFit="1"/>
      <protection locked="0"/>
    </xf>
    <xf numFmtId="38" fontId="24" fillId="0" borderId="15" xfId="0" applyNumberFormat="1" applyFont="1" applyBorder="1" applyAlignment="1" applyProtection="1">
      <alignment vertical="center" shrinkToFit="1"/>
      <protection locked="0"/>
    </xf>
    <xf numFmtId="38" fontId="24" fillId="0" borderId="16" xfId="0" applyNumberFormat="1" applyFont="1" applyBorder="1" applyAlignment="1" applyProtection="1">
      <alignment vertical="center" shrinkToFit="1"/>
      <protection locked="0"/>
    </xf>
    <xf numFmtId="179" fontId="16" fillId="0" borderId="0" xfId="0" applyNumberFormat="1" applyFont="1" applyAlignment="1">
      <alignment horizontal="center" vertical="center" shrinkToFit="1"/>
    </xf>
    <xf numFmtId="177" fontId="22" fillId="0" borderId="5" xfId="0" applyNumberFormat="1" applyFont="1" applyBorder="1" applyAlignment="1">
      <alignment horizont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177" fontId="19" fillId="0" borderId="1" xfId="0" applyNumberFormat="1" applyFont="1" applyBorder="1" applyAlignment="1">
      <alignment horizontal="center" vertical="center" shrinkToFit="1"/>
    </xf>
    <xf numFmtId="177" fontId="19" fillId="0" borderId="7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472BEFC9-00F5-4798-96F6-E3EF2AC494C2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0</xdr:colOff>
      <xdr:row>1</xdr:row>
      <xdr:rowOff>3112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0" y="0"/>
          <a:ext cx="9017000" cy="381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 </a:t>
          </a:r>
          <a:r>
            <a:rPr kumimoji="1" lang="ja-JP" altLang="en-US" sz="24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</a:t>
          </a:r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のセルに入力してください。</a:t>
          </a:r>
          <a:endParaRPr kumimoji="1" lang="ja-JP" altLang="en-US" sz="2400" b="1">
            <a:solidFill>
              <a:srgbClr val="FFFF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30</xdr:col>
      <xdr:colOff>29308</xdr:colOff>
      <xdr:row>42</xdr:row>
      <xdr:rowOff>0</xdr:rowOff>
    </xdr:from>
    <xdr:to>
      <xdr:col>30</xdr:col>
      <xdr:colOff>184089</xdr:colOff>
      <xdr:row>46</xdr:row>
      <xdr:rowOff>0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046308" y="11821583"/>
          <a:ext cx="154781" cy="1460500"/>
        </a:xfrm>
        <a:prstGeom prst="rightBrace">
          <a:avLst>
            <a:gd name="adj1" fmla="val 30208"/>
            <a:gd name="adj2" fmla="val 50000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11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16</xdr:row>
          <xdr:rowOff>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42333</xdr:colOff>
      <xdr:row>19</xdr:row>
      <xdr:rowOff>0</xdr:rowOff>
    </xdr:from>
    <xdr:to>
      <xdr:col>30</xdr:col>
      <xdr:colOff>158751</xdr:colOff>
      <xdr:row>23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F040504-9BE9-40B2-9F7D-8D3F344511FF}"/>
            </a:ext>
          </a:extLst>
        </xdr:cNvPr>
        <xdr:cNvSpPr/>
      </xdr:nvSpPr>
      <xdr:spPr>
        <a:xfrm>
          <a:off x="8271933" y="3695700"/>
          <a:ext cx="116418" cy="1249680"/>
        </a:xfrm>
        <a:prstGeom prst="rightBrace">
          <a:avLst>
            <a:gd name="adj1" fmla="val 30208"/>
            <a:gd name="adj2" fmla="val 50000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</xdr:colOff>
          <xdr:row>16</xdr:row>
          <xdr:rowOff>0</xdr:rowOff>
        </xdr:from>
        <xdr:to>
          <xdr:col>17</xdr:col>
          <xdr:colOff>0</xdr:colOff>
          <xdr:row>17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16</xdr:row>
          <xdr:rowOff>0</xdr:rowOff>
        </xdr:from>
        <xdr:to>
          <xdr:col>21</xdr:col>
          <xdr:colOff>0</xdr:colOff>
          <xdr:row>17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11</xdr:row>
          <xdr:rowOff>0</xdr:rowOff>
        </xdr:from>
        <xdr:to>
          <xdr:col>21</xdr:col>
          <xdr:colOff>0</xdr:colOff>
          <xdr:row>12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13</xdr:row>
          <xdr:rowOff>0</xdr:rowOff>
        </xdr:from>
        <xdr:to>
          <xdr:col>21</xdr:col>
          <xdr:colOff>0</xdr:colOff>
          <xdr:row>14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32</xdr:row>
          <xdr:rowOff>0</xdr:rowOff>
        </xdr:from>
        <xdr:to>
          <xdr:col>8</xdr:col>
          <xdr:colOff>57150</xdr:colOff>
          <xdr:row>33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32</xdr:row>
          <xdr:rowOff>0</xdr:rowOff>
        </xdr:from>
        <xdr:to>
          <xdr:col>11</xdr:col>
          <xdr:colOff>47625</xdr:colOff>
          <xdr:row>33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33</xdr:row>
          <xdr:rowOff>0</xdr:rowOff>
        </xdr:from>
        <xdr:to>
          <xdr:col>8</xdr:col>
          <xdr:colOff>57150</xdr:colOff>
          <xdr:row>34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33</xdr:row>
          <xdr:rowOff>0</xdr:rowOff>
        </xdr:from>
        <xdr:to>
          <xdr:col>11</xdr:col>
          <xdr:colOff>47625</xdr:colOff>
          <xdr:row>34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34</xdr:row>
          <xdr:rowOff>0</xdr:rowOff>
        </xdr:from>
        <xdr:to>
          <xdr:col>8</xdr:col>
          <xdr:colOff>57150</xdr:colOff>
          <xdr:row>35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34</xdr:row>
          <xdr:rowOff>0</xdr:rowOff>
        </xdr:from>
        <xdr:to>
          <xdr:col>11</xdr:col>
          <xdr:colOff>47625</xdr:colOff>
          <xdr:row>35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35</xdr:row>
          <xdr:rowOff>0</xdr:rowOff>
        </xdr:from>
        <xdr:to>
          <xdr:col>8</xdr:col>
          <xdr:colOff>57150</xdr:colOff>
          <xdr:row>36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35</xdr:row>
          <xdr:rowOff>0</xdr:rowOff>
        </xdr:from>
        <xdr:to>
          <xdr:col>11</xdr:col>
          <xdr:colOff>47625</xdr:colOff>
          <xdr:row>36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36</xdr:row>
          <xdr:rowOff>0</xdr:rowOff>
        </xdr:from>
        <xdr:to>
          <xdr:col>8</xdr:col>
          <xdr:colOff>57150</xdr:colOff>
          <xdr:row>37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36</xdr:row>
          <xdr:rowOff>0</xdr:rowOff>
        </xdr:from>
        <xdr:to>
          <xdr:col>11</xdr:col>
          <xdr:colOff>47625</xdr:colOff>
          <xdr:row>37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37</xdr:row>
          <xdr:rowOff>0</xdr:rowOff>
        </xdr:from>
        <xdr:to>
          <xdr:col>8</xdr:col>
          <xdr:colOff>57150</xdr:colOff>
          <xdr:row>37</xdr:row>
          <xdr:rowOff>495300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37</xdr:row>
          <xdr:rowOff>0</xdr:rowOff>
        </xdr:from>
        <xdr:to>
          <xdr:col>11</xdr:col>
          <xdr:colOff>47625</xdr:colOff>
          <xdr:row>37</xdr:row>
          <xdr:rowOff>495300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243840</xdr:colOff>
      <xdr:row>1</xdr:row>
      <xdr:rowOff>2128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048750" cy="381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 </a:t>
          </a:r>
          <a:r>
            <a:rPr kumimoji="1" lang="ja-JP" altLang="en-US" sz="24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</a:t>
          </a:r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のセルに入力してください。</a:t>
          </a:r>
          <a:endParaRPr kumimoji="1" lang="ja-JP" altLang="en-US" sz="2400" b="1">
            <a:solidFill>
              <a:srgbClr val="FFFF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12</xdr:row>
          <xdr:rowOff>0</xdr:rowOff>
        </xdr:from>
        <xdr:to>
          <xdr:col>8</xdr:col>
          <xdr:colOff>57150</xdr:colOff>
          <xdr:row>13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12</xdr:row>
          <xdr:rowOff>0</xdr:rowOff>
        </xdr:from>
        <xdr:to>
          <xdr:col>11</xdr:col>
          <xdr:colOff>47625</xdr:colOff>
          <xdr:row>13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13</xdr:row>
          <xdr:rowOff>0</xdr:rowOff>
        </xdr:from>
        <xdr:to>
          <xdr:col>8</xdr:col>
          <xdr:colOff>57150</xdr:colOff>
          <xdr:row>14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13</xdr:row>
          <xdr:rowOff>0</xdr:rowOff>
        </xdr:from>
        <xdr:to>
          <xdr:col>11</xdr:col>
          <xdr:colOff>47625</xdr:colOff>
          <xdr:row>14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14</xdr:row>
          <xdr:rowOff>0</xdr:rowOff>
        </xdr:from>
        <xdr:to>
          <xdr:col>8</xdr:col>
          <xdr:colOff>57150</xdr:colOff>
          <xdr:row>15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14</xdr:row>
          <xdr:rowOff>0</xdr:rowOff>
        </xdr:from>
        <xdr:to>
          <xdr:col>11</xdr:col>
          <xdr:colOff>47625</xdr:colOff>
          <xdr:row>15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15</xdr:row>
          <xdr:rowOff>0</xdr:rowOff>
        </xdr:from>
        <xdr:to>
          <xdr:col>8</xdr:col>
          <xdr:colOff>57150</xdr:colOff>
          <xdr:row>16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15</xdr:row>
          <xdr:rowOff>0</xdr:rowOff>
        </xdr:from>
        <xdr:to>
          <xdr:col>11</xdr:col>
          <xdr:colOff>47625</xdr:colOff>
          <xdr:row>16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16</xdr:row>
          <xdr:rowOff>0</xdr:rowOff>
        </xdr:from>
        <xdr:to>
          <xdr:col>8</xdr:col>
          <xdr:colOff>57150</xdr:colOff>
          <xdr:row>17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16</xdr:row>
          <xdr:rowOff>0</xdr:rowOff>
        </xdr:from>
        <xdr:to>
          <xdr:col>11</xdr:col>
          <xdr:colOff>47625</xdr:colOff>
          <xdr:row>17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17</xdr:row>
          <xdr:rowOff>0</xdr:rowOff>
        </xdr:from>
        <xdr:to>
          <xdr:col>8</xdr:col>
          <xdr:colOff>57150</xdr:colOff>
          <xdr:row>17</xdr:row>
          <xdr:rowOff>504825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17</xdr:row>
          <xdr:rowOff>0</xdr:rowOff>
        </xdr:from>
        <xdr:to>
          <xdr:col>11</xdr:col>
          <xdr:colOff>47625</xdr:colOff>
          <xdr:row>17</xdr:row>
          <xdr:rowOff>504825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17</xdr:row>
          <xdr:rowOff>504825</xdr:rowOff>
        </xdr:from>
        <xdr:to>
          <xdr:col>8</xdr:col>
          <xdr:colOff>57150</xdr:colOff>
          <xdr:row>18</xdr:row>
          <xdr:rowOff>504825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17</xdr:row>
          <xdr:rowOff>504825</xdr:rowOff>
        </xdr:from>
        <xdr:to>
          <xdr:col>11</xdr:col>
          <xdr:colOff>47625</xdr:colOff>
          <xdr:row>18</xdr:row>
          <xdr:rowOff>504825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18</xdr:row>
          <xdr:rowOff>504825</xdr:rowOff>
        </xdr:from>
        <xdr:to>
          <xdr:col>8</xdr:col>
          <xdr:colOff>57150</xdr:colOff>
          <xdr:row>19</xdr:row>
          <xdr:rowOff>504825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18</xdr:row>
          <xdr:rowOff>504825</xdr:rowOff>
        </xdr:from>
        <xdr:to>
          <xdr:col>11</xdr:col>
          <xdr:colOff>47625</xdr:colOff>
          <xdr:row>19</xdr:row>
          <xdr:rowOff>504825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19</xdr:row>
          <xdr:rowOff>504825</xdr:rowOff>
        </xdr:from>
        <xdr:to>
          <xdr:col>8</xdr:col>
          <xdr:colOff>57150</xdr:colOff>
          <xdr:row>21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19</xdr:row>
          <xdr:rowOff>504825</xdr:rowOff>
        </xdr:from>
        <xdr:to>
          <xdr:col>11</xdr:col>
          <xdr:colOff>47625</xdr:colOff>
          <xdr:row>21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21</xdr:row>
          <xdr:rowOff>0</xdr:rowOff>
        </xdr:from>
        <xdr:to>
          <xdr:col>8</xdr:col>
          <xdr:colOff>57150</xdr:colOff>
          <xdr:row>22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21</xdr:row>
          <xdr:rowOff>0</xdr:rowOff>
        </xdr:from>
        <xdr:to>
          <xdr:col>11</xdr:col>
          <xdr:colOff>47625</xdr:colOff>
          <xdr:row>22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22</xdr:row>
          <xdr:rowOff>0</xdr:rowOff>
        </xdr:from>
        <xdr:to>
          <xdr:col>8</xdr:col>
          <xdr:colOff>57150</xdr:colOff>
          <xdr:row>23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22</xdr:row>
          <xdr:rowOff>0</xdr:rowOff>
        </xdr:from>
        <xdr:to>
          <xdr:col>11</xdr:col>
          <xdr:colOff>47625</xdr:colOff>
          <xdr:row>23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23</xdr:row>
          <xdr:rowOff>0</xdr:rowOff>
        </xdr:from>
        <xdr:to>
          <xdr:col>8</xdr:col>
          <xdr:colOff>57150</xdr:colOff>
          <xdr:row>24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23</xdr:row>
          <xdr:rowOff>0</xdr:rowOff>
        </xdr:from>
        <xdr:to>
          <xdr:col>11</xdr:col>
          <xdr:colOff>47625</xdr:colOff>
          <xdr:row>24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24</xdr:row>
          <xdr:rowOff>0</xdr:rowOff>
        </xdr:from>
        <xdr:to>
          <xdr:col>8</xdr:col>
          <xdr:colOff>57150</xdr:colOff>
          <xdr:row>25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24</xdr:row>
          <xdr:rowOff>0</xdr:rowOff>
        </xdr:from>
        <xdr:to>
          <xdr:col>11</xdr:col>
          <xdr:colOff>47625</xdr:colOff>
          <xdr:row>25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25</xdr:row>
          <xdr:rowOff>0</xdr:rowOff>
        </xdr:from>
        <xdr:to>
          <xdr:col>8</xdr:col>
          <xdr:colOff>57150</xdr:colOff>
          <xdr:row>26</xdr:row>
          <xdr:rowOff>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25</xdr:row>
          <xdr:rowOff>0</xdr:rowOff>
        </xdr:from>
        <xdr:to>
          <xdr:col>11</xdr:col>
          <xdr:colOff>47625</xdr:colOff>
          <xdr:row>26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26</xdr:row>
          <xdr:rowOff>0</xdr:rowOff>
        </xdr:from>
        <xdr:to>
          <xdr:col>8</xdr:col>
          <xdr:colOff>57150</xdr:colOff>
          <xdr:row>27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26</xdr:row>
          <xdr:rowOff>0</xdr:rowOff>
        </xdr:from>
        <xdr:to>
          <xdr:col>11</xdr:col>
          <xdr:colOff>47625</xdr:colOff>
          <xdr:row>27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27</xdr:row>
          <xdr:rowOff>0</xdr:rowOff>
        </xdr:from>
        <xdr:to>
          <xdr:col>8</xdr:col>
          <xdr:colOff>57150</xdr:colOff>
          <xdr:row>28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27</xdr:row>
          <xdr:rowOff>0</xdr:rowOff>
        </xdr:from>
        <xdr:to>
          <xdr:col>11</xdr:col>
          <xdr:colOff>47625</xdr:colOff>
          <xdr:row>28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28</xdr:row>
          <xdr:rowOff>0</xdr:rowOff>
        </xdr:from>
        <xdr:to>
          <xdr:col>8</xdr:col>
          <xdr:colOff>57150</xdr:colOff>
          <xdr:row>29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28</xdr:row>
          <xdr:rowOff>0</xdr:rowOff>
        </xdr:from>
        <xdr:to>
          <xdr:col>11</xdr:col>
          <xdr:colOff>47625</xdr:colOff>
          <xdr:row>29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29</xdr:row>
          <xdr:rowOff>0</xdr:rowOff>
        </xdr:from>
        <xdr:to>
          <xdr:col>8</xdr:col>
          <xdr:colOff>57150</xdr:colOff>
          <xdr:row>30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29</xdr:row>
          <xdr:rowOff>0</xdr:rowOff>
        </xdr:from>
        <xdr:to>
          <xdr:col>11</xdr:col>
          <xdr:colOff>47625</xdr:colOff>
          <xdr:row>30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30</xdr:row>
          <xdr:rowOff>0</xdr:rowOff>
        </xdr:from>
        <xdr:to>
          <xdr:col>8</xdr:col>
          <xdr:colOff>57150</xdr:colOff>
          <xdr:row>30</xdr:row>
          <xdr:rowOff>504825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30</xdr:row>
          <xdr:rowOff>0</xdr:rowOff>
        </xdr:from>
        <xdr:to>
          <xdr:col>11</xdr:col>
          <xdr:colOff>47625</xdr:colOff>
          <xdr:row>30</xdr:row>
          <xdr:rowOff>504825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30</xdr:row>
          <xdr:rowOff>504825</xdr:rowOff>
        </xdr:from>
        <xdr:to>
          <xdr:col>8</xdr:col>
          <xdr:colOff>57150</xdr:colOff>
          <xdr:row>31</xdr:row>
          <xdr:rowOff>495300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30</xdr:row>
          <xdr:rowOff>504825</xdr:rowOff>
        </xdr:from>
        <xdr:to>
          <xdr:col>11</xdr:col>
          <xdr:colOff>47625</xdr:colOff>
          <xdr:row>31</xdr:row>
          <xdr:rowOff>495300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Arial"/>
        <a:ea typeface="ＭＳ ゴシック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9" Type="http://schemas.openxmlformats.org/officeDocument/2006/relationships/ctrlProp" Target="../ctrlProps/ctrlProp56.x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42" Type="http://schemas.openxmlformats.org/officeDocument/2006/relationships/ctrlProp" Target="../ctrlProps/ctrlProp59.x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41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trlProp" Target="../ctrlProps/ctrlProp57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8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048A-265C-4ED4-97E9-1713581195AB}">
  <sheetPr codeName="Sheet1">
    <pageSetUpPr fitToPage="1"/>
  </sheetPr>
  <dimension ref="A1:AK165"/>
  <sheetViews>
    <sheetView showGridLines="0" tabSelected="1" view="pageBreakPreview" zoomScaleNormal="100" zoomScaleSheetLayoutView="100" workbookViewId="0">
      <pane ySplit="2" topLeftCell="A3" activePane="bottomLeft" state="frozen"/>
      <selection pane="bottomLeft" activeCell="D3" sqref="D3:E3"/>
    </sheetView>
  </sheetViews>
  <sheetFormatPr defaultColWidth="9" defaultRowHeight="24.95" customHeight="1" x14ac:dyDescent="0.15"/>
  <cols>
    <col min="1" max="1" width="2.625" style="1" customWidth="1"/>
    <col min="2" max="2" width="3.625" style="1" customWidth="1"/>
    <col min="3" max="3" width="14.625" style="1" customWidth="1"/>
    <col min="4" max="30" width="3.625" style="1" customWidth="1"/>
    <col min="31" max="31" width="50.75" style="14" customWidth="1"/>
    <col min="32" max="34" width="10.625" style="6" customWidth="1"/>
    <col min="35" max="35" width="10.625" style="7" customWidth="1"/>
    <col min="36" max="36" width="5.75" style="1" customWidth="1"/>
    <col min="37" max="37" width="30.75" style="1" customWidth="1"/>
    <col min="38" max="16384" width="9" style="1"/>
  </cols>
  <sheetData>
    <row r="1" spans="1:35" ht="30" customHeight="1" x14ac:dyDescent="0.15">
      <c r="A1" s="1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5" ht="5.0999999999999996" customHeight="1" x14ac:dyDescent="0.15">
      <c r="A2" s="1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5" ht="24.95" customHeight="1" x14ac:dyDescent="0.15">
      <c r="A3" s="5"/>
      <c r="B3" s="5"/>
      <c r="C3" s="9" t="s">
        <v>34</v>
      </c>
      <c r="D3" s="40"/>
      <c r="E3" s="40"/>
      <c r="F3" s="50" t="s">
        <v>13</v>
      </c>
      <c r="G3" s="50"/>
      <c r="H3" s="50"/>
      <c r="I3" s="47" t="s">
        <v>19</v>
      </c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5" ht="24.95" customHeight="1" thickBot="1" x14ac:dyDescent="0.35">
      <c r="D4" s="57" t="s">
        <v>83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4" t="s">
        <v>2</v>
      </c>
      <c r="AB4" s="66"/>
      <c r="AC4" s="66"/>
      <c r="AD4" s="66"/>
    </row>
    <row r="5" spans="1:35" ht="9.9499999999999993" customHeight="1" x14ac:dyDescent="0.15"/>
    <row r="6" spans="1:35" ht="24.95" customHeight="1" x14ac:dyDescent="0.15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44" t="s">
        <v>18</v>
      </c>
      <c r="O6" s="45"/>
      <c r="P6" s="45"/>
      <c r="Q6" s="46"/>
      <c r="R6" s="41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3"/>
    </row>
    <row r="7" spans="1:35" ht="15" customHeight="1" x14ac:dyDescent="0.15"/>
    <row r="8" spans="1:35" ht="20.100000000000001" customHeight="1" x14ac:dyDescent="0.15">
      <c r="B8" s="81" t="s">
        <v>1</v>
      </c>
      <c r="C8" s="82"/>
      <c r="D8" s="85" t="s">
        <v>34</v>
      </c>
      <c r="E8" s="86"/>
      <c r="F8" s="48"/>
      <c r="G8" s="52" t="s">
        <v>9</v>
      </c>
      <c r="H8" s="48"/>
      <c r="I8" s="52" t="s">
        <v>7</v>
      </c>
      <c r="J8" s="48"/>
      <c r="K8" s="52" t="s">
        <v>8</v>
      </c>
      <c r="L8" s="52" t="s">
        <v>24</v>
      </c>
      <c r="M8" s="54"/>
      <c r="N8" s="69" t="s">
        <v>25</v>
      </c>
      <c r="O8" s="19"/>
      <c r="P8" s="21"/>
      <c r="Q8" s="16" t="s">
        <v>10</v>
      </c>
      <c r="R8" s="20"/>
      <c r="S8" s="16" t="s">
        <v>11</v>
      </c>
      <c r="T8" s="16" t="s">
        <v>26</v>
      </c>
      <c r="U8" s="21"/>
      <c r="V8" s="16" t="s">
        <v>10</v>
      </c>
      <c r="W8" s="20"/>
      <c r="X8" s="16" t="s">
        <v>11</v>
      </c>
      <c r="Y8" s="16" t="s">
        <v>24</v>
      </c>
      <c r="Z8" s="56" t="str">
        <f>+IF(AND(ISNUMBER(P8),ISNUMBER(R8),ISNUMBER(U8),ISNUMBER(W8),((U8-P8)+(W8-R8)/60)&gt;=0),(U8-P8)+(W8-R8)/60,"")</f>
        <v/>
      </c>
      <c r="AA8" s="56"/>
      <c r="AB8" s="51" t="s">
        <v>35</v>
      </c>
      <c r="AC8" s="51"/>
      <c r="AD8" s="22"/>
    </row>
    <row r="9" spans="1:35" ht="20.100000000000001" customHeight="1" x14ac:dyDescent="0.15">
      <c r="B9" s="83"/>
      <c r="C9" s="84"/>
      <c r="D9" s="87"/>
      <c r="E9" s="88"/>
      <c r="F9" s="49"/>
      <c r="G9" s="53"/>
      <c r="H9" s="49"/>
      <c r="I9" s="53"/>
      <c r="J9" s="49"/>
      <c r="K9" s="53"/>
      <c r="L9" s="53"/>
      <c r="M9" s="55"/>
      <c r="N9" s="70"/>
      <c r="O9" s="19"/>
      <c r="P9" s="21"/>
      <c r="Q9" s="16" t="s">
        <v>10</v>
      </c>
      <c r="R9" s="20"/>
      <c r="S9" s="16" t="s">
        <v>11</v>
      </c>
      <c r="T9" s="16" t="s">
        <v>26</v>
      </c>
      <c r="U9" s="21"/>
      <c r="V9" s="16" t="s">
        <v>10</v>
      </c>
      <c r="W9" s="20"/>
      <c r="X9" s="16" t="s">
        <v>11</v>
      </c>
      <c r="Y9" s="16" t="s">
        <v>24</v>
      </c>
      <c r="Z9" s="56" t="str">
        <f>+IF(AND(ISNUMBER(P9),ISNUMBER(R9),ISNUMBER(U9),ISNUMBER(W9),((U9-P9)+(W9-R9)/60)&gt;=0),(U9-P9)+(W9-R9)/60,"")</f>
        <v/>
      </c>
      <c r="AA9" s="56"/>
      <c r="AB9" s="51" t="s">
        <v>35</v>
      </c>
      <c r="AC9" s="51"/>
      <c r="AD9" s="22"/>
    </row>
    <row r="10" spans="1:35" ht="15" customHeight="1" x14ac:dyDescent="0.15"/>
    <row r="11" spans="1:35" ht="5.0999999999999996" customHeight="1" x14ac:dyDescent="0.15">
      <c r="B11" s="81" t="s">
        <v>12</v>
      </c>
      <c r="C11" s="96"/>
      <c r="D11" s="101" t="s">
        <v>38</v>
      </c>
      <c r="E11" s="102"/>
      <c r="F11" s="102"/>
      <c r="G11" s="102"/>
      <c r="H11" s="103"/>
      <c r="I11" s="26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8"/>
      <c r="AE11" s="15"/>
      <c r="AF11" s="1"/>
      <c r="AG11" s="1"/>
      <c r="AH11" s="1"/>
      <c r="AI11" s="1"/>
    </row>
    <row r="12" spans="1:35" ht="20.100000000000001" customHeight="1" x14ac:dyDescent="0.15">
      <c r="B12" s="97"/>
      <c r="C12" s="98"/>
      <c r="D12" s="104"/>
      <c r="E12" s="105"/>
      <c r="F12" s="105"/>
      <c r="G12" s="105"/>
      <c r="H12" s="106"/>
      <c r="I12" s="29"/>
      <c r="J12" s="94" t="s">
        <v>76</v>
      </c>
      <c r="K12" s="94"/>
      <c r="L12" s="94"/>
      <c r="M12" s="94"/>
      <c r="N12" s="94"/>
      <c r="O12" s="94"/>
      <c r="P12" s="94"/>
      <c r="Q12" s="94"/>
      <c r="R12" s="94"/>
      <c r="S12" s="94"/>
      <c r="T12" s="30"/>
      <c r="U12" s="31"/>
      <c r="V12" s="94" t="s">
        <v>77</v>
      </c>
      <c r="W12" s="94"/>
      <c r="X12" s="94"/>
      <c r="Y12" s="94"/>
      <c r="Z12" s="94"/>
      <c r="AA12" s="94"/>
      <c r="AB12" s="94"/>
      <c r="AC12" s="94"/>
      <c r="AD12" s="32"/>
      <c r="AE12" s="15"/>
      <c r="AF12" s="1"/>
      <c r="AG12" s="1"/>
      <c r="AH12" s="1"/>
      <c r="AI12" s="1"/>
    </row>
    <row r="13" spans="1:35" ht="5.0999999999999996" customHeight="1" x14ac:dyDescent="0.15">
      <c r="B13" s="97"/>
      <c r="C13" s="98"/>
      <c r="D13" s="104"/>
      <c r="E13" s="105"/>
      <c r="F13" s="105"/>
      <c r="G13" s="105"/>
      <c r="H13" s="106"/>
      <c r="I13" s="33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2"/>
      <c r="AE13" s="15"/>
      <c r="AF13" s="1"/>
      <c r="AG13" s="1"/>
      <c r="AH13" s="1"/>
      <c r="AI13" s="1"/>
    </row>
    <row r="14" spans="1:35" ht="20.100000000000001" customHeight="1" x14ac:dyDescent="0.15">
      <c r="B14" s="97"/>
      <c r="C14" s="98"/>
      <c r="D14" s="104"/>
      <c r="E14" s="105"/>
      <c r="F14" s="105"/>
      <c r="G14" s="105"/>
      <c r="H14" s="106"/>
      <c r="I14" s="29"/>
      <c r="J14" s="95" t="s">
        <v>81</v>
      </c>
      <c r="K14" s="95"/>
      <c r="L14" s="95"/>
      <c r="M14" s="95"/>
      <c r="N14" s="95"/>
      <c r="O14" s="95"/>
      <c r="P14" s="95"/>
      <c r="Q14" s="95"/>
      <c r="R14" s="95"/>
      <c r="S14" s="95"/>
      <c r="T14" s="30"/>
      <c r="U14" s="31"/>
      <c r="V14" s="94" t="s">
        <v>82</v>
      </c>
      <c r="W14" s="94"/>
      <c r="X14" s="94"/>
      <c r="Y14" s="94"/>
      <c r="Z14" s="94"/>
      <c r="AA14" s="94"/>
      <c r="AB14" s="94"/>
      <c r="AC14" s="94"/>
      <c r="AD14" s="32"/>
      <c r="AE14" s="15"/>
      <c r="AF14" s="1"/>
      <c r="AG14" s="1"/>
      <c r="AH14" s="1"/>
      <c r="AI14" s="1"/>
    </row>
    <row r="15" spans="1:35" ht="5.0999999999999996" customHeight="1" x14ac:dyDescent="0.15">
      <c r="B15" s="97"/>
      <c r="C15" s="98"/>
      <c r="D15" s="107"/>
      <c r="E15" s="108"/>
      <c r="F15" s="108"/>
      <c r="G15" s="108"/>
      <c r="H15" s="109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6"/>
      <c r="AE15" s="15"/>
      <c r="AF15" s="1"/>
      <c r="AG15" s="1"/>
      <c r="AH15" s="1"/>
      <c r="AI15" s="1"/>
    </row>
    <row r="16" spans="1:35" ht="5.0999999999999996" customHeight="1" x14ac:dyDescent="0.15">
      <c r="B16" s="97"/>
      <c r="C16" s="98"/>
      <c r="D16" s="110" t="s">
        <v>44</v>
      </c>
      <c r="E16" s="102"/>
      <c r="F16" s="102"/>
      <c r="G16" s="102"/>
      <c r="H16" s="103"/>
      <c r="I16" s="3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2"/>
      <c r="AE16" s="15"/>
      <c r="AF16" s="1"/>
      <c r="AG16" s="1"/>
      <c r="AH16" s="1"/>
      <c r="AI16" s="1"/>
    </row>
    <row r="17" spans="2:35" ht="20.100000000000001" customHeight="1" x14ac:dyDescent="0.15">
      <c r="B17" s="97"/>
      <c r="C17" s="98"/>
      <c r="D17" s="104"/>
      <c r="E17" s="105"/>
      <c r="F17" s="105"/>
      <c r="G17" s="105"/>
      <c r="H17" s="106"/>
      <c r="I17" s="29"/>
      <c r="J17" s="94" t="s">
        <v>20</v>
      </c>
      <c r="K17" s="94"/>
      <c r="L17" s="94"/>
      <c r="M17" s="31"/>
      <c r="N17" s="94" t="s">
        <v>21</v>
      </c>
      <c r="O17" s="94"/>
      <c r="P17" s="94"/>
      <c r="Q17" s="31"/>
      <c r="R17" s="94" t="s">
        <v>22</v>
      </c>
      <c r="S17" s="94"/>
      <c r="T17" s="94"/>
      <c r="U17" s="31"/>
      <c r="V17" s="94" t="s">
        <v>45</v>
      </c>
      <c r="W17" s="94"/>
      <c r="X17" s="94"/>
      <c r="Y17" s="94"/>
      <c r="Z17" s="94"/>
      <c r="AA17" s="30"/>
      <c r="AB17" s="30"/>
      <c r="AC17" s="30"/>
      <c r="AD17" s="32"/>
      <c r="AE17" s="15"/>
      <c r="AF17" s="1"/>
      <c r="AG17" s="1"/>
      <c r="AH17" s="1"/>
      <c r="AI17" s="1"/>
    </row>
    <row r="18" spans="2:35" ht="5.0999999999999996" customHeight="1" thickBot="1" x14ac:dyDescent="0.2">
      <c r="B18" s="97"/>
      <c r="C18" s="98"/>
      <c r="D18" s="104"/>
      <c r="E18" s="105"/>
      <c r="F18" s="105"/>
      <c r="G18" s="105"/>
      <c r="H18" s="106"/>
      <c r="I18" s="37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9"/>
      <c r="AE18" s="15"/>
      <c r="AF18" s="1"/>
      <c r="AG18" s="1"/>
      <c r="AH18" s="1"/>
      <c r="AI18" s="1"/>
    </row>
    <row r="19" spans="2:35" ht="20.100000000000001" customHeight="1" thickTop="1" x14ac:dyDescent="0.15">
      <c r="B19" s="97"/>
      <c r="C19" s="98"/>
      <c r="D19" s="111" t="s">
        <v>27</v>
      </c>
      <c r="E19" s="112"/>
      <c r="F19" s="112"/>
      <c r="G19" s="112"/>
      <c r="H19" s="113"/>
      <c r="I19" s="118" t="s">
        <v>28</v>
      </c>
      <c r="J19" s="118"/>
      <c r="K19" s="119" t="s">
        <v>70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5"/>
      <c r="AF19" s="1"/>
      <c r="AG19" s="1"/>
      <c r="AH19" s="1"/>
      <c r="AI19" s="1"/>
    </row>
    <row r="20" spans="2:35" ht="24.95" customHeight="1" x14ac:dyDescent="0.15">
      <c r="B20" s="97"/>
      <c r="C20" s="98"/>
      <c r="D20" s="114"/>
      <c r="E20" s="105"/>
      <c r="F20" s="105"/>
      <c r="G20" s="105"/>
      <c r="H20" s="106"/>
      <c r="I20" s="64"/>
      <c r="J20" s="64"/>
      <c r="K20" s="120" t="str">
        <f>IF(ISNUMBER(I20),VLOOKUP(I20,$AJ$54:$AK$98,2,0),"")</f>
        <v/>
      </c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93" t="s">
        <v>37</v>
      </c>
      <c r="AF20" s="1"/>
      <c r="AG20" s="1"/>
      <c r="AH20" s="1"/>
      <c r="AI20" s="1"/>
    </row>
    <row r="21" spans="2:35" ht="24.95" customHeight="1" x14ac:dyDescent="0.15">
      <c r="B21" s="97"/>
      <c r="C21" s="98"/>
      <c r="D21" s="104"/>
      <c r="E21" s="105"/>
      <c r="F21" s="105"/>
      <c r="G21" s="105"/>
      <c r="H21" s="106"/>
      <c r="I21" s="64"/>
      <c r="J21" s="64"/>
      <c r="K21" s="120" t="str">
        <f>IF(ISNUMBER(I21),VLOOKUP(I21,$AJ$54:$AK$98,2,0),"")</f>
        <v/>
      </c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93"/>
      <c r="AF21" s="1"/>
      <c r="AG21" s="1"/>
      <c r="AH21" s="1"/>
      <c r="AI21" s="1"/>
    </row>
    <row r="22" spans="2:35" ht="24.95" customHeight="1" x14ac:dyDescent="0.15">
      <c r="B22" s="97"/>
      <c r="C22" s="98"/>
      <c r="D22" s="104"/>
      <c r="E22" s="105"/>
      <c r="F22" s="105"/>
      <c r="G22" s="105"/>
      <c r="H22" s="106"/>
      <c r="I22" s="64"/>
      <c r="J22" s="64"/>
      <c r="K22" s="120" t="str">
        <f>IF(ISNUMBER(I22),VLOOKUP(I22,$AJ$54:$AK$98,2,0),"")</f>
        <v/>
      </c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93"/>
      <c r="AF22" s="1"/>
      <c r="AG22" s="1"/>
      <c r="AH22" s="1"/>
      <c r="AI22" s="1"/>
    </row>
    <row r="23" spans="2:35" ht="24.95" customHeight="1" thickBot="1" x14ac:dyDescent="0.2">
      <c r="B23" s="97"/>
      <c r="C23" s="98"/>
      <c r="D23" s="115"/>
      <c r="E23" s="116"/>
      <c r="F23" s="116"/>
      <c r="G23" s="116"/>
      <c r="H23" s="117"/>
      <c r="I23" s="121"/>
      <c r="J23" s="121"/>
      <c r="K23" s="120" t="str">
        <f>IF(ISNUMBER(I23),VLOOKUP(I23,$AJ$54:$AK$98,2,0),"")</f>
        <v/>
      </c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93"/>
      <c r="AF23" s="1"/>
      <c r="AG23" s="1"/>
      <c r="AH23" s="1"/>
      <c r="AI23" s="1"/>
    </row>
    <row r="24" spans="2:35" ht="20.100000000000001" customHeight="1" thickTop="1" x14ac:dyDescent="0.15">
      <c r="B24" s="97"/>
      <c r="C24" s="98"/>
      <c r="D24" s="122" t="s">
        <v>78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4"/>
      <c r="AE24" s="15"/>
      <c r="AF24" s="1"/>
      <c r="AG24" s="1"/>
      <c r="AH24" s="1"/>
      <c r="AI24" s="1"/>
    </row>
    <row r="25" spans="2:35" ht="79.900000000000006" customHeight="1" x14ac:dyDescent="0.15">
      <c r="B25" s="99"/>
      <c r="C25" s="100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2"/>
      <c r="AE25" s="15"/>
      <c r="AF25" s="1"/>
      <c r="AG25" s="1"/>
      <c r="AH25" s="1"/>
      <c r="AI25" s="1"/>
    </row>
    <row r="26" spans="2:35" ht="15" customHeight="1" x14ac:dyDescent="0.15">
      <c r="AE26" s="15"/>
      <c r="AF26" s="1"/>
      <c r="AG26" s="1"/>
      <c r="AH26" s="1"/>
      <c r="AI26" s="1"/>
    </row>
    <row r="27" spans="2:35" ht="30" customHeight="1" x14ac:dyDescent="0.15">
      <c r="B27" s="61" t="s">
        <v>3</v>
      </c>
      <c r="C27" s="62"/>
      <c r="D27" s="77" t="s">
        <v>4</v>
      </c>
      <c r="E27" s="65"/>
      <c r="F27" s="65"/>
      <c r="G27" s="65"/>
      <c r="H27" s="67" t="str">
        <f>IF(SUM(Q27,Z27)&gt;0,SUM(Q27,Z27),"")</f>
        <v/>
      </c>
      <c r="I27" s="67"/>
      <c r="J27" s="67"/>
      <c r="K27" s="65" t="s">
        <v>6</v>
      </c>
      <c r="L27" s="68"/>
      <c r="M27" s="77" t="s">
        <v>41</v>
      </c>
      <c r="N27" s="65"/>
      <c r="O27" s="65"/>
      <c r="P27" s="65"/>
      <c r="Q27" s="58"/>
      <c r="R27" s="58"/>
      <c r="S27" s="58"/>
      <c r="T27" s="65" t="s">
        <v>6</v>
      </c>
      <c r="U27" s="68"/>
      <c r="V27" s="65" t="s">
        <v>5</v>
      </c>
      <c r="W27" s="65"/>
      <c r="X27" s="65"/>
      <c r="Y27" s="65"/>
      <c r="Z27" s="58"/>
      <c r="AA27" s="58"/>
      <c r="AB27" s="58"/>
      <c r="AC27" s="65" t="s">
        <v>6</v>
      </c>
      <c r="AD27" s="68"/>
      <c r="AE27" s="15"/>
      <c r="AF27" s="1"/>
      <c r="AG27" s="1"/>
      <c r="AH27" s="1"/>
      <c r="AI27" s="1"/>
    </row>
    <row r="28" spans="2:35" ht="20.100000000000001" customHeight="1" x14ac:dyDescent="0.15">
      <c r="D28" s="7" t="s">
        <v>30</v>
      </c>
      <c r="AE28" s="15"/>
      <c r="AF28" s="1"/>
      <c r="AG28" s="1"/>
      <c r="AH28" s="1"/>
      <c r="AI28" s="1"/>
    </row>
    <row r="29" spans="2:35" ht="15" customHeight="1" x14ac:dyDescent="0.15">
      <c r="AF29" s="1"/>
      <c r="AG29" s="1"/>
      <c r="AH29" s="1"/>
      <c r="AI29" s="1"/>
    </row>
    <row r="30" spans="2:35" ht="25.15" customHeight="1" x14ac:dyDescent="0.15">
      <c r="B30" s="61" t="s">
        <v>80</v>
      </c>
      <c r="C30" s="62"/>
      <c r="AF30" s="1"/>
      <c r="AG30" s="1"/>
      <c r="AH30" s="1"/>
      <c r="AI30" s="1"/>
    </row>
    <row r="31" spans="2:35" ht="20.100000000000001" customHeight="1" x14ac:dyDescent="0.15">
      <c r="B31" s="136" t="s">
        <v>32</v>
      </c>
      <c r="C31" s="71"/>
      <c r="D31" s="71"/>
      <c r="E31" s="136" t="s">
        <v>84</v>
      </c>
      <c r="F31" s="69"/>
      <c r="G31" s="77" t="s">
        <v>42</v>
      </c>
      <c r="H31" s="65"/>
      <c r="I31" s="65"/>
      <c r="J31" s="65"/>
      <c r="K31" s="65"/>
      <c r="L31" s="68"/>
      <c r="M31" s="77" t="s">
        <v>85</v>
      </c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8"/>
      <c r="Y31" s="71" t="s">
        <v>31</v>
      </c>
      <c r="Z31" s="71"/>
      <c r="AA31" s="52"/>
      <c r="AB31" s="69"/>
      <c r="AC31" s="72" t="s">
        <v>79</v>
      </c>
      <c r="AD31" s="73"/>
      <c r="AE31" s="1"/>
      <c r="AF31" s="1"/>
      <c r="AG31" s="1"/>
      <c r="AH31" s="1"/>
      <c r="AI31" s="1"/>
    </row>
    <row r="32" spans="2:35" ht="39.950000000000003" customHeight="1" x14ac:dyDescent="0.15">
      <c r="B32" s="137"/>
      <c r="C32" s="138"/>
      <c r="D32" s="138"/>
      <c r="E32" s="139"/>
      <c r="F32" s="70"/>
      <c r="G32" s="76" t="s">
        <v>14</v>
      </c>
      <c r="H32" s="76"/>
      <c r="I32" s="77"/>
      <c r="J32" s="78" t="s">
        <v>33</v>
      </c>
      <c r="K32" s="76"/>
      <c r="L32" s="76"/>
      <c r="M32" s="125"/>
      <c r="N32" s="125"/>
      <c r="O32" s="125"/>
      <c r="P32" s="126"/>
      <c r="Q32" s="125"/>
      <c r="R32" s="125"/>
      <c r="S32" s="126"/>
      <c r="T32" s="125"/>
      <c r="U32" s="125"/>
      <c r="V32" s="76" t="s">
        <v>0</v>
      </c>
      <c r="W32" s="76"/>
      <c r="X32" s="76"/>
      <c r="Y32" s="53"/>
      <c r="Z32" s="53"/>
      <c r="AA32" s="53"/>
      <c r="AB32" s="70"/>
      <c r="AC32" s="74"/>
      <c r="AD32" s="75"/>
      <c r="AE32" s="1"/>
      <c r="AF32" s="1"/>
      <c r="AG32" s="1"/>
      <c r="AH32" s="1"/>
      <c r="AI32" s="1"/>
    </row>
    <row r="33" spans="1:35" ht="39.950000000000003" customHeight="1" x14ac:dyDescent="0.15">
      <c r="A33" s="25">
        <v>1</v>
      </c>
      <c r="B33" s="127"/>
      <c r="C33" s="128"/>
      <c r="D33" s="128"/>
      <c r="E33" s="129"/>
      <c r="F33" s="130"/>
      <c r="G33" s="131"/>
      <c r="H33" s="132"/>
      <c r="I33" s="132"/>
      <c r="J33" s="131"/>
      <c r="K33" s="132"/>
      <c r="L33" s="133"/>
      <c r="M33" s="134"/>
      <c r="N33" s="134"/>
      <c r="O33" s="134"/>
      <c r="P33" s="134"/>
      <c r="Q33" s="134"/>
      <c r="R33" s="134"/>
      <c r="S33" s="134"/>
      <c r="T33" s="134"/>
      <c r="U33" s="134"/>
      <c r="V33" s="135" t="str">
        <f>IF(SUM(M33:U33)&gt;0,SUM(M33:U33),"")</f>
        <v/>
      </c>
      <c r="W33" s="135"/>
      <c r="X33" s="135"/>
      <c r="Y33" s="140"/>
      <c r="Z33" s="140"/>
      <c r="AA33" s="141"/>
      <c r="AB33" s="142"/>
      <c r="AC33" s="143"/>
      <c r="AD33" s="144"/>
      <c r="AE33" s="1"/>
      <c r="AF33" s="1"/>
      <c r="AG33" s="1"/>
      <c r="AH33" s="1"/>
      <c r="AI33" s="1"/>
    </row>
    <row r="34" spans="1:35" ht="39.950000000000003" customHeight="1" x14ac:dyDescent="0.15">
      <c r="A34" s="25">
        <v>2</v>
      </c>
      <c r="B34" s="127"/>
      <c r="C34" s="128"/>
      <c r="D34" s="128"/>
      <c r="E34" s="129"/>
      <c r="F34" s="130"/>
      <c r="G34" s="131"/>
      <c r="H34" s="132"/>
      <c r="I34" s="132"/>
      <c r="J34" s="131"/>
      <c r="K34" s="132"/>
      <c r="L34" s="133"/>
      <c r="M34" s="134"/>
      <c r="N34" s="134"/>
      <c r="O34" s="134"/>
      <c r="P34" s="134"/>
      <c r="Q34" s="134"/>
      <c r="R34" s="134"/>
      <c r="S34" s="134"/>
      <c r="T34" s="134"/>
      <c r="U34" s="134"/>
      <c r="V34" s="135" t="str">
        <f t="shared" ref="V34:V38" si="0">IF(SUM(M34:U34)&gt;0,SUM(M34:U34),"")</f>
        <v/>
      </c>
      <c r="W34" s="135"/>
      <c r="X34" s="135"/>
      <c r="Y34" s="140"/>
      <c r="Z34" s="140"/>
      <c r="AA34" s="141"/>
      <c r="AB34" s="142"/>
      <c r="AC34" s="143"/>
      <c r="AD34" s="144"/>
      <c r="AE34" s="1"/>
      <c r="AF34" s="1"/>
      <c r="AG34" s="1"/>
      <c r="AH34" s="1"/>
      <c r="AI34" s="1"/>
    </row>
    <row r="35" spans="1:35" ht="39.950000000000003" customHeight="1" x14ac:dyDescent="0.15">
      <c r="A35" s="25">
        <v>3</v>
      </c>
      <c r="B35" s="127"/>
      <c r="C35" s="128"/>
      <c r="D35" s="128"/>
      <c r="E35" s="129"/>
      <c r="F35" s="130"/>
      <c r="G35" s="131"/>
      <c r="H35" s="132"/>
      <c r="I35" s="132"/>
      <c r="J35" s="131"/>
      <c r="K35" s="132"/>
      <c r="L35" s="133"/>
      <c r="M35" s="134"/>
      <c r="N35" s="134"/>
      <c r="O35" s="134"/>
      <c r="P35" s="134"/>
      <c r="Q35" s="134"/>
      <c r="R35" s="134"/>
      <c r="S35" s="134"/>
      <c r="T35" s="134"/>
      <c r="U35" s="134"/>
      <c r="V35" s="135" t="str">
        <f t="shared" si="0"/>
        <v/>
      </c>
      <c r="W35" s="135"/>
      <c r="X35" s="135"/>
      <c r="Y35" s="145"/>
      <c r="Z35" s="145"/>
      <c r="AA35" s="146"/>
      <c r="AB35" s="147"/>
      <c r="AC35" s="143"/>
      <c r="AD35" s="144"/>
      <c r="AE35" s="1"/>
      <c r="AF35" s="1"/>
      <c r="AG35" s="1"/>
      <c r="AH35" s="1"/>
      <c r="AI35" s="1"/>
    </row>
    <row r="36" spans="1:35" ht="39.950000000000003" customHeight="1" x14ac:dyDescent="0.15">
      <c r="A36" s="25">
        <v>4</v>
      </c>
      <c r="B36" s="127"/>
      <c r="C36" s="128"/>
      <c r="D36" s="128"/>
      <c r="E36" s="129"/>
      <c r="F36" s="130"/>
      <c r="G36" s="131"/>
      <c r="H36" s="132"/>
      <c r="I36" s="132"/>
      <c r="J36" s="131"/>
      <c r="K36" s="132"/>
      <c r="L36" s="133"/>
      <c r="M36" s="134"/>
      <c r="N36" s="134"/>
      <c r="O36" s="134"/>
      <c r="P36" s="134"/>
      <c r="Q36" s="134"/>
      <c r="R36" s="134"/>
      <c r="S36" s="134"/>
      <c r="T36" s="134"/>
      <c r="U36" s="134"/>
      <c r="V36" s="135" t="str">
        <f t="shared" si="0"/>
        <v/>
      </c>
      <c r="W36" s="135"/>
      <c r="X36" s="135"/>
      <c r="Y36" s="140"/>
      <c r="Z36" s="140"/>
      <c r="AA36" s="141"/>
      <c r="AB36" s="142"/>
      <c r="AC36" s="143"/>
      <c r="AD36" s="144"/>
      <c r="AE36" s="1"/>
      <c r="AF36" s="1"/>
      <c r="AG36" s="1"/>
      <c r="AH36" s="1"/>
      <c r="AI36" s="1"/>
    </row>
    <row r="37" spans="1:35" ht="39.950000000000003" customHeight="1" x14ac:dyDescent="0.15">
      <c r="A37" s="25">
        <v>5</v>
      </c>
      <c r="B37" s="127"/>
      <c r="C37" s="128"/>
      <c r="D37" s="128"/>
      <c r="E37" s="129"/>
      <c r="F37" s="130"/>
      <c r="G37" s="131"/>
      <c r="H37" s="132"/>
      <c r="I37" s="132"/>
      <c r="J37" s="131"/>
      <c r="K37" s="132"/>
      <c r="L37" s="133"/>
      <c r="M37" s="134"/>
      <c r="N37" s="134"/>
      <c r="O37" s="134"/>
      <c r="P37" s="134"/>
      <c r="Q37" s="134"/>
      <c r="R37" s="134"/>
      <c r="S37" s="134"/>
      <c r="T37" s="134"/>
      <c r="U37" s="134"/>
      <c r="V37" s="135" t="str">
        <f t="shared" si="0"/>
        <v/>
      </c>
      <c r="W37" s="135"/>
      <c r="X37" s="135"/>
      <c r="Y37" s="148"/>
      <c r="Z37" s="149"/>
      <c r="AA37" s="149"/>
      <c r="AB37" s="150"/>
      <c r="AC37" s="179"/>
      <c r="AD37" s="144"/>
      <c r="AE37" s="1"/>
      <c r="AF37" s="1"/>
      <c r="AG37" s="1"/>
      <c r="AH37" s="1"/>
      <c r="AI37" s="1"/>
    </row>
    <row r="38" spans="1:35" ht="39.950000000000003" customHeight="1" thickBot="1" x14ac:dyDescent="0.2">
      <c r="A38" s="25">
        <v>6</v>
      </c>
      <c r="B38" s="167"/>
      <c r="C38" s="168"/>
      <c r="D38" s="168"/>
      <c r="E38" s="169"/>
      <c r="F38" s="170"/>
      <c r="G38" s="171"/>
      <c r="H38" s="172"/>
      <c r="I38" s="172"/>
      <c r="J38" s="171"/>
      <c r="K38" s="172"/>
      <c r="L38" s="173"/>
      <c r="M38" s="174"/>
      <c r="N38" s="174"/>
      <c r="O38" s="174"/>
      <c r="P38" s="174"/>
      <c r="Q38" s="174"/>
      <c r="R38" s="174"/>
      <c r="S38" s="174"/>
      <c r="T38" s="174"/>
      <c r="U38" s="174"/>
      <c r="V38" s="175" t="str">
        <f t="shared" si="0"/>
        <v/>
      </c>
      <c r="W38" s="175"/>
      <c r="X38" s="175"/>
      <c r="Y38" s="176"/>
      <c r="Z38" s="176"/>
      <c r="AA38" s="177"/>
      <c r="AB38" s="178"/>
      <c r="AC38" s="151"/>
      <c r="AD38" s="152"/>
      <c r="AE38" s="1"/>
      <c r="AF38" s="1"/>
      <c r="AG38" s="1"/>
      <c r="AH38" s="1"/>
      <c r="AI38" s="1"/>
    </row>
    <row r="39" spans="1:35" ht="30" customHeight="1" x14ac:dyDescent="0.15">
      <c r="A39" s="25"/>
      <c r="B39" s="153" t="s">
        <v>0</v>
      </c>
      <c r="C39" s="154"/>
      <c r="D39" s="154"/>
      <c r="E39" s="155" t="str">
        <f>IF(COUNTA(E33:F38)&gt;0,COUNTIF(E33:F38,"○"),"")</f>
        <v/>
      </c>
      <c r="F39" s="156"/>
      <c r="G39" s="157"/>
      <c r="H39" s="158"/>
      <c r="I39" s="159"/>
      <c r="J39" s="157"/>
      <c r="K39" s="158"/>
      <c r="L39" s="160"/>
      <c r="M39" s="161" t="str">
        <f>IF(SUM(M33:O38)&gt;0,SUM(M33:O38),"")</f>
        <v/>
      </c>
      <c r="N39" s="161"/>
      <c r="O39" s="161"/>
      <c r="P39" s="161" t="str">
        <f>IF(SUM(P33:R38)&gt;0,SUM(P33:R38),"")</f>
        <v/>
      </c>
      <c r="Q39" s="161"/>
      <c r="R39" s="161"/>
      <c r="S39" s="161" t="str">
        <f>IF(SUM(S33:U38)&gt;0,SUM(S33:U38),"")</f>
        <v/>
      </c>
      <c r="T39" s="161"/>
      <c r="U39" s="161"/>
      <c r="V39" s="161" t="str">
        <f>IF(SUM(V33:X38)&gt;0,SUM(V33:X38),"")</f>
        <v/>
      </c>
      <c r="W39" s="161"/>
      <c r="X39" s="161"/>
      <c r="Y39" s="162"/>
      <c r="Z39" s="162"/>
      <c r="AA39" s="163"/>
      <c r="AB39" s="164"/>
      <c r="AC39" s="165"/>
      <c r="AD39" s="166"/>
      <c r="AE39" s="1"/>
      <c r="AF39" s="1"/>
      <c r="AG39" s="1"/>
      <c r="AH39" s="1"/>
      <c r="AI39" s="1"/>
    </row>
    <row r="40" spans="1:35" ht="15" customHeight="1" x14ac:dyDescent="0.15">
      <c r="AF40" s="1"/>
      <c r="AG40" s="1"/>
      <c r="AH40" s="1"/>
      <c r="AI40" s="1"/>
    </row>
    <row r="41" spans="1:35" ht="24.95" customHeight="1" x14ac:dyDescent="0.15">
      <c r="B41" s="61" t="s">
        <v>15</v>
      </c>
      <c r="C41" s="62"/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F41" s="1"/>
      <c r="AG41" s="1"/>
      <c r="AH41" s="1"/>
      <c r="AI41" s="1"/>
    </row>
    <row r="42" spans="1:35" ht="20.100000000000001" customHeight="1" x14ac:dyDescent="0.15">
      <c r="B42" s="76" t="s">
        <v>39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 t="s">
        <v>17</v>
      </c>
      <c r="N42" s="76"/>
      <c r="O42" s="76"/>
      <c r="P42" s="76"/>
      <c r="Q42" s="76"/>
      <c r="R42" s="76" t="s">
        <v>16</v>
      </c>
      <c r="S42" s="76"/>
      <c r="T42" s="76"/>
      <c r="U42" s="76" t="s">
        <v>40</v>
      </c>
      <c r="V42" s="76"/>
      <c r="W42" s="76"/>
      <c r="X42" s="76"/>
      <c r="Y42" s="76"/>
      <c r="Z42" s="76"/>
      <c r="AA42" s="76"/>
      <c r="AB42" s="76"/>
      <c r="AC42" s="76"/>
      <c r="AD42" s="76"/>
      <c r="AF42" s="1"/>
      <c r="AG42" s="1"/>
      <c r="AH42" s="1"/>
      <c r="AI42" s="1"/>
    </row>
    <row r="43" spans="1:35" ht="24.95" customHeight="1" x14ac:dyDescent="0.15"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79"/>
      <c r="N43" s="79"/>
      <c r="O43" s="79"/>
      <c r="P43" s="79"/>
      <c r="Q43" s="79"/>
      <c r="R43" s="64"/>
      <c r="S43" s="64"/>
      <c r="T43" s="64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89" t="s">
        <v>36</v>
      </c>
      <c r="AF43" s="1"/>
      <c r="AG43" s="1"/>
      <c r="AH43" s="1"/>
      <c r="AI43" s="1"/>
    </row>
    <row r="44" spans="1:35" ht="24.95" customHeight="1" x14ac:dyDescent="0.15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79"/>
      <c r="N44" s="79"/>
      <c r="O44" s="79"/>
      <c r="P44" s="79"/>
      <c r="Q44" s="79"/>
      <c r="R44" s="64"/>
      <c r="S44" s="64"/>
      <c r="T44" s="64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89"/>
      <c r="AF44" s="1"/>
      <c r="AG44" s="1"/>
      <c r="AH44" s="1"/>
      <c r="AI44" s="1"/>
    </row>
    <row r="45" spans="1:35" ht="24.95" customHeight="1" x14ac:dyDescent="0.15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79"/>
      <c r="N45" s="79"/>
      <c r="O45" s="79"/>
      <c r="P45" s="79"/>
      <c r="Q45" s="79"/>
      <c r="R45" s="64"/>
      <c r="S45" s="64"/>
      <c r="T45" s="64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89"/>
      <c r="AF45" s="1"/>
      <c r="AG45" s="1"/>
      <c r="AH45" s="1"/>
      <c r="AI45" s="1"/>
    </row>
    <row r="46" spans="1:35" ht="24.95" customHeight="1" x14ac:dyDescent="0.15"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79"/>
      <c r="N46" s="79"/>
      <c r="O46" s="79"/>
      <c r="P46" s="79"/>
      <c r="Q46" s="79"/>
      <c r="R46" s="64"/>
      <c r="S46" s="64"/>
      <c r="T46" s="64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89"/>
      <c r="AF46" s="1"/>
      <c r="AG46" s="1"/>
      <c r="AH46" s="1"/>
      <c r="AI46" s="1"/>
    </row>
    <row r="53" spans="36:37" ht="15" customHeight="1" x14ac:dyDescent="0.15">
      <c r="AJ53" s="10" t="s">
        <v>29</v>
      </c>
      <c r="AK53" s="10" t="s">
        <v>46</v>
      </c>
    </row>
    <row r="54" spans="36:37" ht="15" customHeight="1" x14ac:dyDescent="0.15">
      <c r="AJ54" s="10">
        <v>61</v>
      </c>
      <c r="AK54" s="12" t="s">
        <v>47</v>
      </c>
    </row>
    <row r="55" spans="36:37" ht="15" customHeight="1" x14ac:dyDescent="0.15">
      <c r="AJ55" s="10">
        <v>109</v>
      </c>
      <c r="AK55" s="12" t="s">
        <v>48</v>
      </c>
    </row>
    <row r="56" spans="36:37" ht="15" customHeight="1" x14ac:dyDescent="0.15">
      <c r="AJ56" s="10">
        <v>110</v>
      </c>
      <c r="AK56" s="12" t="s">
        <v>73</v>
      </c>
    </row>
    <row r="57" spans="36:37" ht="15" customHeight="1" x14ac:dyDescent="0.15">
      <c r="AJ57" s="10">
        <v>111</v>
      </c>
      <c r="AK57" s="12" t="s">
        <v>49</v>
      </c>
    </row>
    <row r="58" spans="36:37" ht="15" customHeight="1" x14ac:dyDescent="0.15">
      <c r="AJ58" s="10">
        <v>112</v>
      </c>
      <c r="AK58" s="12" t="s">
        <v>71</v>
      </c>
    </row>
    <row r="59" spans="36:37" ht="15" customHeight="1" x14ac:dyDescent="0.15">
      <c r="AJ59" s="10">
        <v>62</v>
      </c>
      <c r="AK59" s="12" t="s">
        <v>50</v>
      </c>
    </row>
    <row r="60" spans="36:37" ht="15" customHeight="1" x14ac:dyDescent="0.15">
      <c r="AJ60" s="10">
        <v>113</v>
      </c>
      <c r="AK60" s="12" t="s">
        <v>51</v>
      </c>
    </row>
    <row r="61" spans="36:37" ht="15" customHeight="1" x14ac:dyDescent="0.15">
      <c r="AJ61" s="10">
        <v>114</v>
      </c>
      <c r="AK61" s="12" t="s">
        <v>72</v>
      </c>
    </row>
    <row r="62" spans="36:37" ht="15" customHeight="1" x14ac:dyDescent="0.15">
      <c r="AJ62" s="10">
        <v>115</v>
      </c>
      <c r="AK62" s="12" t="s">
        <v>74</v>
      </c>
    </row>
    <row r="63" spans="36:37" ht="15" customHeight="1" x14ac:dyDescent="0.15">
      <c r="AJ63" s="10">
        <v>116</v>
      </c>
      <c r="AK63" s="12" t="s">
        <v>52</v>
      </c>
    </row>
    <row r="64" spans="36:37" ht="15" customHeight="1" x14ac:dyDescent="0.15">
      <c r="AJ64" s="10">
        <v>117</v>
      </c>
      <c r="AK64" s="12" t="s">
        <v>75</v>
      </c>
    </row>
    <row r="65" spans="36:37" ht="15" customHeight="1" x14ac:dyDescent="0.15">
      <c r="AJ65" s="10">
        <v>63</v>
      </c>
      <c r="AK65" s="12" t="s">
        <v>53</v>
      </c>
    </row>
    <row r="66" spans="36:37" ht="15" customHeight="1" x14ac:dyDescent="0.15">
      <c r="AJ66" s="10">
        <v>64</v>
      </c>
      <c r="AK66" s="12" t="s">
        <v>54</v>
      </c>
    </row>
    <row r="67" spans="36:37" ht="15" customHeight="1" x14ac:dyDescent="0.15">
      <c r="AJ67" s="10">
        <v>65</v>
      </c>
      <c r="AK67" s="12" t="s">
        <v>55</v>
      </c>
    </row>
    <row r="68" spans="36:37" ht="15" customHeight="1" x14ac:dyDescent="0.15">
      <c r="AJ68" s="10">
        <v>118</v>
      </c>
      <c r="AK68" s="12" t="s">
        <v>56</v>
      </c>
    </row>
    <row r="69" spans="36:37" ht="15" customHeight="1" x14ac:dyDescent="0.15">
      <c r="AJ69" s="10">
        <v>66</v>
      </c>
      <c r="AK69" s="12" t="s">
        <v>57</v>
      </c>
    </row>
    <row r="70" spans="36:37" ht="15" customHeight="1" x14ac:dyDescent="0.15">
      <c r="AJ70" s="10">
        <v>119</v>
      </c>
      <c r="AK70" s="12" t="s">
        <v>58</v>
      </c>
    </row>
    <row r="71" spans="36:37" ht="15" customHeight="1" x14ac:dyDescent="0.15">
      <c r="AJ71" s="10">
        <v>120</v>
      </c>
      <c r="AK71" s="12" t="s">
        <v>59</v>
      </c>
    </row>
    <row r="72" spans="36:37" ht="15" customHeight="1" x14ac:dyDescent="0.15">
      <c r="AJ72" s="10">
        <v>121</v>
      </c>
      <c r="AK72" s="12" t="s">
        <v>60</v>
      </c>
    </row>
    <row r="73" spans="36:37" ht="15" customHeight="1" x14ac:dyDescent="0.15">
      <c r="AJ73" s="10">
        <v>122</v>
      </c>
      <c r="AK73" s="11" t="s">
        <v>61</v>
      </c>
    </row>
    <row r="74" spans="36:37" ht="15" customHeight="1" x14ac:dyDescent="0.15">
      <c r="AJ74" s="10">
        <v>123</v>
      </c>
      <c r="AK74" s="12" t="s">
        <v>62</v>
      </c>
    </row>
    <row r="75" spans="36:37" ht="15" customHeight="1" x14ac:dyDescent="0.15">
      <c r="AJ75" s="10">
        <v>124</v>
      </c>
      <c r="AK75" s="12" t="s">
        <v>63</v>
      </c>
    </row>
    <row r="76" spans="36:37" ht="15" customHeight="1" x14ac:dyDescent="0.15">
      <c r="AJ76" s="10">
        <v>125</v>
      </c>
      <c r="AK76" s="12" t="s">
        <v>64</v>
      </c>
    </row>
    <row r="77" spans="36:37" ht="15" customHeight="1" x14ac:dyDescent="0.15">
      <c r="AJ77" s="10">
        <v>126</v>
      </c>
      <c r="AK77" s="11" t="s">
        <v>65</v>
      </c>
    </row>
    <row r="78" spans="36:37" ht="15" customHeight="1" x14ac:dyDescent="0.15">
      <c r="AJ78" s="10">
        <v>127</v>
      </c>
      <c r="AK78" s="12" t="s">
        <v>66</v>
      </c>
    </row>
    <row r="79" spans="36:37" ht="15" customHeight="1" x14ac:dyDescent="0.15">
      <c r="AJ79" s="10">
        <v>128</v>
      </c>
      <c r="AK79" s="12" t="s">
        <v>67</v>
      </c>
    </row>
    <row r="80" spans="36:37" ht="15" customHeight="1" x14ac:dyDescent="0.15">
      <c r="AJ80" s="10">
        <v>200</v>
      </c>
      <c r="AK80" s="13" t="s">
        <v>68</v>
      </c>
    </row>
    <row r="81" spans="36:37" ht="15" customHeight="1" x14ac:dyDescent="0.15">
      <c r="AJ81" s="10">
        <v>300</v>
      </c>
      <c r="AK81" s="13" t="s">
        <v>69</v>
      </c>
    </row>
    <row r="82" spans="36:37" ht="15" customHeight="1" x14ac:dyDescent="0.15">
      <c r="AJ82" s="18"/>
      <c r="AK82" s="8"/>
    </row>
    <row r="83" spans="36:37" ht="15" customHeight="1" x14ac:dyDescent="0.15">
      <c r="AJ83" s="18"/>
      <c r="AK83" s="8"/>
    </row>
    <row r="84" spans="36:37" ht="15" customHeight="1" x14ac:dyDescent="0.15">
      <c r="AJ84" s="18"/>
      <c r="AK84" s="8"/>
    </row>
    <row r="85" spans="36:37" ht="15" customHeight="1" x14ac:dyDescent="0.15">
      <c r="AJ85" s="18"/>
      <c r="AK85" s="8"/>
    </row>
    <row r="86" spans="36:37" ht="15" customHeight="1" x14ac:dyDescent="0.15">
      <c r="AJ86" s="18"/>
      <c r="AK86" s="8"/>
    </row>
    <row r="87" spans="36:37" ht="15" customHeight="1" x14ac:dyDescent="0.15">
      <c r="AJ87" s="18"/>
      <c r="AK87" s="8"/>
    </row>
    <row r="88" spans="36:37" ht="15" customHeight="1" x14ac:dyDescent="0.15">
      <c r="AJ88" s="18"/>
      <c r="AK88" s="8"/>
    </row>
    <row r="89" spans="36:37" ht="15" customHeight="1" x14ac:dyDescent="0.15">
      <c r="AJ89" s="18"/>
      <c r="AK89" s="8"/>
    </row>
    <row r="90" spans="36:37" ht="15" customHeight="1" x14ac:dyDescent="0.15">
      <c r="AJ90" s="18"/>
      <c r="AK90" s="8"/>
    </row>
    <row r="91" spans="36:37" ht="15" customHeight="1" x14ac:dyDescent="0.15">
      <c r="AJ91" s="18"/>
      <c r="AK91" s="8"/>
    </row>
    <row r="92" spans="36:37" ht="15" customHeight="1" x14ac:dyDescent="0.15">
      <c r="AJ92" s="18"/>
      <c r="AK92" s="8"/>
    </row>
    <row r="93" spans="36:37" ht="15" customHeight="1" x14ac:dyDescent="0.15">
      <c r="AJ93" s="18"/>
      <c r="AK93" s="8"/>
    </row>
    <row r="94" spans="36:37" ht="15" customHeight="1" x14ac:dyDescent="0.15">
      <c r="AJ94" s="18"/>
      <c r="AK94" s="8"/>
    </row>
    <row r="95" spans="36:37" ht="15" customHeight="1" x14ac:dyDescent="0.15">
      <c r="AJ95" s="18"/>
      <c r="AK95" s="8"/>
    </row>
    <row r="96" spans="36:37" ht="15" customHeight="1" x14ac:dyDescent="0.15">
      <c r="AJ96" s="18"/>
      <c r="AK96" s="8"/>
    </row>
    <row r="97" spans="36:37" ht="15" customHeight="1" x14ac:dyDescent="0.15">
      <c r="AJ97" s="18"/>
      <c r="AK97" s="8"/>
    </row>
    <row r="98" spans="36:37" ht="15" customHeight="1" x14ac:dyDescent="0.15">
      <c r="AJ98" s="18"/>
      <c r="AK98" s="8"/>
    </row>
    <row r="99" spans="36:37" ht="15" customHeight="1" x14ac:dyDescent="0.15">
      <c r="AJ99" s="18"/>
      <c r="AK99" s="8"/>
    </row>
    <row r="100" spans="36:37" ht="15" customHeight="1" x14ac:dyDescent="0.15">
      <c r="AJ100" s="18"/>
      <c r="AK100" s="8"/>
    </row>
    <row r="101" spans="36:37" ht="15" customHeight="1" x14ac:dyDescent="0.15">
      <c r="AJ101" s="18"/>
      <c r="AK101" s="8"/>
    </row>
    <row r="102" spans="36:37" ht="15" customHeight="1" x14ac:dyDescent="0.15">
      <c r="AJ102" s="18"/>
      <c r="AK102" s="8"/>
    </row>
    <row r="103" spans="36:37" ht="15" customHeight="1" x14ac:dyDescent="0.15">
      <c r="AJ103" s="18"/>
      <c r="AK103" s="8"/>
    </row>
    <row r="104" spans="36:37" ht="15" customHeight="1" x14ac:dyDescent="0.15">
      <c r="AJ104" s="18"/>
      <c r="AK104" s="8"/>
    </row>
    <row r="105" spans="36:37" ht="15" customHeight="1" x14ac:dyDescent="0.15">
      <c r="AJ105" s="18"/>
      <c r="AK105" s="8"/>
    </row>
    <row r="106" spans="36:37" ht="15" customHeight="1" x14ac:dyDescent="0.15">
      <c r="AJ106" s="18"/>
      <c r="AK106" s="8"/>
    </row>
    <row r="107" spans="36:37" ht="15" customHeight="1" x14ac:dyDescent="0.15">
      <c r="AJ107" s="18"/>
      <c r="AK107" s="8"/>
    </row>
    <row r="108" spans="36:37" ht="15" customHeight="1" x14ac:dyDescent="0.15">
      <c r="AJ108" s="18"/>
      <c r="AK108" s="8"/>
    </row>
    <row r="109" spans="36:37" ht="15" customHeight="1" x14ac:dyDescent="0.15">
      <c r="AJ109" s="18"/>
      <c r="AK109" s="8"/>
    </row>
    <row r="110" spans="36:37" ht="15" customHeight="1" x14ac:dyDescent="0.15">
      <c r="AJ110" s="18"/>
      <c r="AK110" s="8"/>
    </row>
    <row r="111" spans="36:37" ht="15" customHeight="1" x14ac:dyDescent="0.15">
      <c r="AJ111" s="18"/>
      <c r="AK111" s="8"/>
    </row>
    <row r="112" spans="36:37" ht="15" customHeight="1" x14ac:dyDescent="0.15">
      <c r="AJ112" s="18"/>
      <c r="AK112" s="8"/>
    </row>
    <row r="113" spans="36:37" ht="15" customHeight="1" x14ac:dyDescent="0.15">
      <c r="AJ113" s="18"/>
      <c r="AK113" s="8"/>
    </row>
    <row r="114" spans="36:37" ht="15" customHeight="1" x14ac:dyDescent="0.15">
      <c r="AJ114" s="18"/>
      <c r="AK114" s="8"/>
    </row>
    <row r="115" spans="36:37" ht="15" customHeight="1" x14ac:dyDescent="0.15">
      <c r="AJ115" s="18"/>
      <c r="AK115" s="8"/>
    </row>
    <row r="116" spans="36:37" ht="15" customHeight="1" x14ac:dyDescent="0.15">
      <c r="AJ116" s="18"/>
      <c r="AK116" s="8"/>
    </row>
    <row r="117" spans="36:37" ht="15" customHeight="1" x14ac:dyDescent="0.15">
      <c r="AJ117" s="18"/>
      <c r="AK117" s="8"/>
    </row>
    <row r="118" spans="36:37" ht="15" customHeight="1" x14ac:dyDescent="0.15">
      <c r="AJ118" s="18"/>
      <c r="AK118" s="8"/>
    </row>
    <row r="119" spans="36:37" ht="15" customHeight="1" x14ac:dyDescent="0.15">
      <c r="AJ119" s="18"/>
      <c r="AK119" s="8"/>
    </row>
    <row r="120" spans="36:37" ht="15" customHeight="1" x14ac:dyDescent="0.15">
      <c r="AJ120" s="18"/>
      <c r="AK120" s="8"/>
    </row>
    <row r="121" spans="36:37" ht="15" customHeight="1" x14ac:dyDescent="0.15">
      <c r="AJ121" s="18"/>
      <c r="AK121" s="8"/>
    </row>
    <row r="122" spans="36:37" ht="15" customHeight="1" x14ac:dyDescent="0.15">
      <c r="AJ122" s="18"/>
      <c r="AK122" s="8"/>
    </row>
    <row r="123" spans="36:37" ht="15" customHeight="1" x14ac:dyDescent="0.15">
      <c r="AJ123" s="18"/>
      <c r="AK123" s="8"/>
    </row>
    <row r="124" spans="36:37" ht="15" customHeight="1" x14ac:dyDescent="0.15">
      <c r="AJ124" s="18"/>
      <c r="AK124" s="8"/>
    </row>
    <row r="125" spans="36:37" ht="15" customHeight="1" x14ac:dyDescent="0.15">
      <c r="AJ125" s="18"/>
      <c r="AK125" s="8"/>
    </row>
    <row r="126" spans="36:37" ht="15" customHeight="1" x14ac:dyDescent="0.15">
      <c r="AJ126" s="18"/>
      <c r="AK126" s="8"/>
    </row>
    <row r="127" spans="36:37" ht="15" customHeight="1" x14ac:dyDescent="0.15">
      <c r="AJ127" s="18"/>
      <c r="AK127" s="8"/>
    </row>
    <row r="128" spans="36:37" ht="15" customHeight="1" x14ac:dyDescent="0.15">
      <c r="AJ128" s="18"/>
      <c r="AK128" s="8"/>
    </row>
    <row r="129" spans="36:37" ht="15" customHeight="1" x14ac:dyDescent="0.15">
      <c r="AJ129" s="18"/>
      <c r="AK129" s="8"/>
    </row>
    <row r="130" spans="36:37" ht="15" customHeight="1" x14ac:dyDescent="0.15">
      <c r="AJ130" s="18"/>
      <c r="AK130" s="8"/>
    </row>
    <row r="131" spans="36:37" ht="15" customHeight="1" x14ac:dyDescent="0.15">
      <c r="AJ131" s="18"/>
      <c r="AK131" s="8"/>
    </row>
    <row r="132" spans="36:37" ht="15" customHeight="1" x14ac:dyDescent="0.15">
      <c r="AJ132" s="18"/>
      <c r="AK132" s="8"/>
    </row>
    <row r="133" spans="36:37" ht="15" customHeight="1" x14ac:dyDescent="0.15">
      <c r="AJ133" s="18"/>
      <c r="AK133" s="8"/>
    </row>
    <row r="134" spans="36:37" ht="15" customHeight="1" x14ac:dyDescent="0.15">
      <c r="AJ134" s="18"/>
      <c r="AK134" s="8"/>
    </row>
    <row r="135" spans="36:37" ht="15" customHeight="1" x14ac:dyDescent="0.15">
      <c r="AJ135" s="18"/>
      <c r="AK135" s="8"/>
    </row>
    <row r="136" spans="36:37" ht="15" customHeight="1" x14ac:dyDescent="0.15">
      <c r="AJ136" s="18"/>
      <c r="AK136" s="8"/>
    </row>
    <row r="137" spans="36:37" ht="15" customHeight="1" x14ac:dyDescent="0.15">
      <c r="AJ137" s="18"/>
      <c r="AK137" s="8"/>
    </row>
    <row r="138" spans="36:37" ht="15" customHeight="1" x14ac:dyDescent="0.15">
      <c r="AJ138" s="18"/>
      <c r="AK138" s="8"/>
    </row>
    <row r="139" spans="36:37" ht="15" customHeight="1" x14ac:dyDescent="0.15">
      <c r="AJ139" s="18"/>
      <c r="AK139" s="8"/>
    </row>
    <row r="140" spans="36:37" ht="15" customHeight="1" x14ac:dyDescent="0.15">
      <c r="AJ140" s="18"/>
      <c r="AK140" s="8"/>
    </row>
    <row r="141" spans="36:37" ht="15" customHeight="1" x14ac:dyDescent="0.15">
      <c r="AJ141" s="18"/>
      <c r="AK141" s="8"/>
    </row>
    <row r="142" spans="36:37" ht="15" customHeight="1" x14ac:dyDescent="0.15">
      <c r="AJ142" s="18"/>
      <c r="AK142" s="8"/>
    </row>
    <row r="143" spans="36:37" ht="15" customHeight="1" x14ac:dyDescent="0.15">
      <c r="AJ143" s="18"/>
      <c r="AK143" s="8"/>
    </row>
    <row r="144" spans="36:37" ht="15" customHeight="1" x14ac:dyDescent="0.15">
      <c r="AJ144" s="18"/>
      <c r="AK144" s="8"/>
    </row>
    <row r="145" spans="36:37" ht="15" customHeight="1" x14ac:dyDescent="0.15">
      <c r="AJ145" s="18"/>
      <c r="AK145" s="8"/>
    </row>
    <row r="146" spans="36:37" ht="15" customHeight="1" x14ac:dyDescent="0.15">
      <c r="AJ146" s="18"/>
      <c r="AK146" s="8"/>
    </row>
    <row r="147" spans="36:37" ht="15" customHeight="1" x14ac:dyDescent="0.15">
      <c r="AJ147" s="18"/>
      <c r="AK147" s="8"/>
    </row>
    <row r="148" spans="36:37" ht="15" customHeight="1" x14ac:dyDescent="0.15">
      <c r="AJ148" s="18"/>
      <c r="AK148" s="8"/>
    </row>
    <row r="149" spans="36:37" ht="15" customHeight="1" x14ac:dyDescent="0.15">
      <c r="AJ149" s="18"/>
      <c r="AK149" s="8"/>
    </row>
    <row r="150" spans="36:37" ht="15" customHeight="1" x14ac:dyDescent="0.15">
      <c r="AJ150" s="18"/>
      <c r="AK150" s="8"/>
    </row>
    <row r="151" spans="36:37" ht="15" customHeight="1" x14ac:dyDescent="0.15">
      <c r="AJ151" s="18"/>
      <c r="AK151" s="8"/>
    </row>
    <row r="152" spans="36:37" ht="15" customHeight="1" x14ac:dyDescent="0.15">
      <c r="AJ152" s="18"/>
      <c r="AK152" s="8"/>
    </row>
    <row r="153" spans="36:37" ht="15" customHeight="1" x14ac:dyDescent="0.15">
      <c r="AJ153" s="18"/>
      <c r="AK153" s="8"/>
    </row>
    <row r="154" spans="36:37" ht="15" customHeight="1" x14ac:dyDescent="0.15">
      <c r="AJ154" s="18"/>
      <c r="AK154" s="8"/>
    </row>
    <row r="155" spans="36:37" ht="15" customHeight="1" x14ac:dyDescent="0.15">
      <c r="AJ155" s="18"/>
      <c r="AK155" s="8"/>
    </row>
    <row r="156" spans="36:37" ht="15" customHeight="1" x14ac:dyDescent="0.15">
      <c r="AJ156" s="18"/>
      <c r="AK156" s="8"/>
    </row>
    <row r="157" spans="36:37" ht="15" customHeight="1" x14ac:dyDescent="0.15">
      <c r="AJ157" s="18"/>
      <c r="AK157" s="8"/>
    </row>
    <row r="158" spans="36:37" ht="15" customHeight="1" x14ac:dyDescent="0.15">
      <c r="AJ158" s="18"/>
      <c r="AK158" s="8"/>
    </row>
    <row r="159" spans="36:37" ht="15" customHeight="1" x14ac:dyDescent="0.15">
      <c r="AJ159" s="18"/>
      <c r="AK159" s="8"/>
    </row>
    <row r="160" spans="36:37" ht="15" customHeight="1" x14ac:dyDescent="0.15">
      <c r="AJ160" s="18"/>
      <c r="AK160" s="8"/>
    </row>
    <row r="161" spans="36:37" ht="15" customHeight="1" x14ac:dyDescent="0.15">
      <c r="AJ161" s="18"/>
      <c r="AK161" s="8"/>
    </row>
    <row r="162" spans="36:37" ht="15" customHeight="1" x14ac:dyDescent="0.15">
      <c r="AJ162" s="18"/>
      <c r="AK162" s="8"/>
    </row>
    <row r="163" spans="36:37" ht="15" customHeight="1" x14ac:dyDescent="0.15">
      <c r="AJ163" s="18"/>
      <c r="AK163" s="8"/>
    </row>
    <row r="164" spans="36:37" ht="15" customHeight="1" x14ac:dyDescent="0.15">
      <c r="AJ164" s="18"/>
      <c r="AK164" s="8"/>
    </row>
    <row r="165" spans="36:37" ht="15" customHeight="1" x14ac:dyDescent="0.15">
      <c r="AJ165" s="18"/>
      <c r="AK165" s="8"/>
    </row>
  </sheetData>
  <sheetProtection sheet="1" formatCells="0"/>
  <mergeCells count="163">
    <mergeCell ref="B30:C30"/>
    <mergeCell ref="V14:AC14"/>
    <mergeCell ref="V12:AC12"/>
    <mergeCell ref="AC38:AD38"/>
    <mergeCell ref="B39:D39"/>
    <mergeCell ref="E39:F39"/>
    <mergeCell ref="G39:I39"/>
    <mergeCell ref="J39:L39"/>
    <mergeCell ref="M39:O39"/>
    <mergeCell ref="P39:R39"/>
    <mergeCell ref="S39:U39"/>
    <mergeCell ref="V39:X39"/>
    <mergeCell ref="Y39:AB39"/>
    <mergeCell ref="AC39:AD39"/>
    <mergeCell ref="B38:D38"/>
    <mergeCell ref="E38:F38"/>
    <mergeCell ref="G38:I38"/>
    <mergeCell ref="J38:L38"/>
    <mergeCell ref="M38:O38"/>
    <mergeCell ref="P38:R38"/>
    <mergeCell ref="S38:U38"/>
    <mergeCell ref="V38:X38"/>
    <mergeCell ref="Y38:AB38"/>
    <mergeCell ref="AC37:AD37"/>
    <mergeCell ref="B37:D37"/>
    <mergeCell ref="E37:F37"/>
    <mergeCell ref="G37:I37"/>
    <mergeCell ref="J37:L37"/>
    <mergeCell ref="M37:O37"/>
    <mergeCell ref="P37:R37"/>
    <mergeCell ref="S37:U37"/>
    <mergeCell ref="V37:X37"/>
    <mergeCell ref="Y37:AB37"/>
    <mergeCell ref="AC35:AD35"/>
    <mergeCell ref="B36:D36"/>
    <mergeCell ref="E36:F36"/>
    <mergeCell ref="G36:I36"/>
    <mergeCell ref="J36:L36"/>
    <mergeCell ref="M36:O36"/>
    <mergeCell ref="P36:R36"/>
    <mergeCell ref="S36:U36"/>
    <mergeCell ref="V36:X36"/>
    <mergeCell ref="Y36:AB36"/>
    <mergeCell ref="AC36:AD36"/>
    <mergeCell ref="B35:D35"/>
    <mergeCell ref="E35:F35"/>
    <mergeCell ref="G35:I35"/>
    <mergeCell ref="J35:L35"/>
    <mergeCell ref="M35:O35"/>
    <mergeCell ref="P35:R35"/>
    <mergeCell ref="S35:U35"/>
    <mergeCell ref="V35:X35"/>
    <mergeCell ref="Y35:AB35"/>
    <mergeCell ref="Y33:AB33"/>
    <mergeCell ref="AC33:AD33"/>
    <mergeCell ref="B34:D34"/>
    <mergeCell ref="E34:F34"/>
    <mergeCell ref="G34:I34"/>
    <mergeCell ref="J34:L34"/>
    <mergeCell ref="M34:O34"/>
    <mergeCell ref="P34:R34"/>
    <mergeCell ref="S34:U34"/>
    <mergeCell ref="V34:X34"/>
    <mergeCell ref="Y34:AB34"/>
    <mergeCell ref="AC34:AD34"/>
    <mergeCell ref="M32:O32"/>
    <mergeCell ref="P32:R32"/>
    <mergeCell ref="S32:U32"/>
    <mergeCell ref="V32:X32"/>
    <mergeCell ref="B33:D33"/>
    <mergeCell ref="E33:F33"/>
    <mergeCell ref="G33:I33"/>
    <mergeCell ref="J33:L33"/>
    <mergeCell ref="M33:O33"/>
    <mergeCell ref="P33:R33"/>
    <mergeCell ref="S33:U33"/>
    <mergeCell ref="V33:X33"/>
    <mergeCell ref="B31:D32"/>
    <mergeCell ref="E31:F32"/>
    <mergeCell ref="G31:L31"/>
    <mergeCell ref="M31:X31"/>
    <mergeCell ref="N17:P17"/>
    <mergeCell ref="R17:T17"/>
    <mergeCell ref="V17:Z17"/>
    <mergeCell ref="B11:C25"/>
    <mergeCell ref="D11:H15"/>
    <mergeCell ref="D16:H18"/>
    <mergeCell ref="D19:H23"/>
    <mergeCell ref="I19:J19"/>
    <mergeCell ref="K19:AD19"/>
    <mergeCell ref="I20:J20"/>
    <mergeCell ref="K20:AD20"/>
    <mergeCell ref="I21:J21"/>
    <mergeCell ref="K21:AD21"/>
    <mergeCell ref="I22:J22"/>
    <mergeCell ref="K22:AD22"/>
    <mergeCell ref="I23:J23"/>
    <mergeCell ref="K23:AD23"/>
    <mergeCell ref="D24:AD24"/>
    <mergeCell ref="B8:C9"/>
    <mergeCell ref="D8:E9"/>
    <mergeCell ref="AE43:AE46"/>
    <mergeCell ref="T27:U27"/>
    <mergeCell ref="U45:AD45"/>
    <mergeCell ref="Q27:S27"/>
    <mergeCell ref="D27:G27"/>
    <mergeCell ref="M27:P27"/>
    <mergeCell ref="B27:C27"/>
    <mergeCell ref="AC27:AD27"/>
    <mergeCell ref="U42:AD42"/>
    <mergeCell ref="R44:T44"/>
    <mergeCell ref="B43:L43"/>
    <mergeCell ref="B44:L44"/>
    <mergeCell ref="R43:T43"/>
    <mergeCell ref="R42:T42"/>
    <mergeCell ref="M42:Q42"/>
    <mergeCell ref="M43:Q43"/>
    <mergeCell ref="M44:Q44"/>
    <mergeCell ref="D25:AD25"/>
    <mergeCell ref="AE20:AE23"/>
    <mergeCell ref="J12:S12"/>
    <mergeCell ref="J14:S14"/>
    <mergeCell ref="J17:L17"/>
    <mergeCell ref="Z27:AB27"/>
    <mergeCell ref="D41:AD41"/>
    <mergeCell ref="B41:C41"/>
    <mergeCell ref="U43:AD43"/>
    <mergeCell ref="R46:T46"/>
    <mergeCell ref="V27:Y27"/>
    <mergeCell ref="U44:AD44"/>
    <mergeCell ref="U46:AD46"/>
    <mergeCell ref="AB4:AD4"/>
    <mergeCell ref="Z9:AA9"/>
    <mergeCell ref="H27:J27"/>
    <mergeCell ref="K27:L27"/>
    <mergeCell ref="K8:K9"/>
    <mergeCell ref="N8:N9"/>
    <mergeCell ref="Y31:AB32"/>
    <mergeCell ref="AC31:AD32"/>
    <mergeCell ref="G32:I32"/>
    <mergeCell ref="J32:L32"/>
    <mergeCell ref="M46:Q46"/>
    <mergeCell ref="B45:L45"/>
    <mergeCell ref="M45:Q45"/>
    <mergeCell ref="R45:T45"/>
    <mergeCell ref="B42:L42"/>
    <mergeCell ref="B46:L46"/>
    <mergeCell ref="D3:E3"/>
    <mergeCell ref="R6:AD6"/>
    <mergeCell ref="N6:Q6"/>
    <mergeCell ref="I3:AD3"/>
    <mergeCell ref="H8:H9"/>
    <mergeCell ref="F3:H3"/>
    <mergeCell ref="AB8:AC8"/>
    <mergeCell ref="AB9:AC9"/>
    <mergeCell ref="F8:F9"/>
    <mergeCell ref="G8:G9"/>
    <mergeCell ref="I8:I9"/>
    <mergeCell ref="L8:L9"/>
    <mergeCell ref="J8:J9"/>
    <mergeCell ref="M8:M9"/>
    <mergeCell ref="Z8:AA8"/>
    <mergeCell ref="D4:Z4"/>
  </mergeCells>
  <phoneticPr fontId="1"/>
  <dataValidations count="12">
    <dataValidation type="whole" imeMode="halfAlpha" operator="greaterThan" allowBlank="1" showInputMessage="1" showErrorMessage="1" sqref="D3:E3 F8:F9" xr:uid="{244AB889-5B34-4DA5-ABB3-6C19DA47DE11}">
      <formula1>0</formula1>
    </dataValidation>
    <dataValidation type="list" imeMode="halfAlpha" operator="equal" allowBlank="1" showInputMessage="1" showErrorMessage="1" prompt="30分単位で入力してください。" sqref="R8:R9 W8:W9" xr:uid="{22C02632-4721-45BE-8727-51BCFFA27A68}">
      <formula1>"00,30"</formula1>
    </dataValidation>
    <dataValidation type="list" imeMode="on" allowBlank="1" showInputMessage="1" showErrorMessage="1" sqref="M8:M9" xr:uid="{33263490-F1DF-4727-9BD4-5B3D012420CC}">
      <formula1>"月,火,水,木,金,土,日"</formula1>
    </dataValidation>
    <dataValidation imeMode="on" allowBlank="1" showInputMessage="1" showErrorMessage="1" sqref="R6:AD6 D25:AD25 B33:B38 B43:L46 U43:AD46" xr:uid="{BC8D7C42-2C29-4CFD-9902-AC90D07A440F}"/>
    <dataValidation type="whole" imeMode="halfAlpha" operator="greaterThanOrEqual" allowBlank="1" showInputMessage="1" showErrorMessage="1" sqref="Z27:AB27 Q27:S27 M43:Q46" xr:uid="{99371C49-7FDF-46AE-87FE-133E754E9436}">
      <formula1>0</formula1>
    </dataValidation>
    <dataValidation imeMode="halfAlpha" operator="greaterThanOrEqual" allowBlank="1" showInputMessage="1" showErrorMessage="1" sqref="AB4:AD4 R43:T46" xr:uid="{58FB5E40-8EFF-483E-BCA6-E9DD228DCDC8}"/>
    <dataValidation type="whole" imeMode="halfAlpha" allowBlank="1" showInputMessage="1" showErrorMessage="1" sqref="P8:P9 U8:U9" xr:uid="{67FEBABF-C7CB-4B19-9012-83459AF0B091}">
      <formula1>1</formula1>
      <formula2>24</formula2>
    </dataValidation>
    <dataValidation type="whole" imeMode="halfAlpha" allowBlank="1" showInputMessage="1" showErrorMessage="1" sqref="J8:J9" xr:uid="{F359B128-0A15-4928-B9E2-BFD9F2C9D06C}">
      <formula1>1</formula1>
      <formula2>31</formula2>
    </dataValidation>
    <dataValidation type="whole" imeMode="halfAlpha" allowBlank="1" showInputMessage="1" showErrorMessage="1" sqref="H8:H9" xr:uid="{ECE874FB-B9E5-467E-983D-64C741053386}">
      <formula1>1</formula1>
      <formula2>12</formula2>
    </dataValidation>
    <dataValidation type="whole" imeMode="halfAlpha" allowBlank="1" showInputMessage="1" showErrorMessage="1" sqref="I20:J23" xr:uid="{88AD4DC3-8930-4AD5-A13C-9B725E2712F8}">
      <formula1>1</formula1>
      <formula2>1000</formula2>
    </dataValidation>
    <dataValidation type="list" allowBlank="1" showInputMessage="1" showErrorMessage="1" sqref="E33:F38" xr:uid="{563EEEFC-82D9-454F-8AB4-83B007E37B25}">
      <formula1>"○,×,　"</formula1>
    </dataValidation>
    <dataValidation imeMode="halfAlpha" allowBlank="1" showInputMessage="1" showErrorMessage="1" sqref="M33:X39" xr:uid="{8E5E27E1-9213-40F8-BCAA-E6B3AE3AFFA3}"/>
  </dataValidations>
  <pageMargins left="0.78740157480314965" right="0.39370078740157483" top="0.78740157480314965" bottom="0.39370078740157483" header="0.19685039370078741" footer="0.19685039370078741"/>
  <pageSetup paperSize="9" scale="76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4" r:id="rId4" name="Check Box 260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11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5" name="Check Box 262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6" name="Check Box 265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7" name="Check Box 266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16</xdr:row>
                    <xdr:rowOff>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8" name="Check Box 302">
              <controlPr defaultSize="0" autoFill="0" autoLine="0" autoPict="0">
                <anchor moveWithCells="1" sizeWithCells="1">
                  <from>
                    <xdr:col>16</xdr:col>
                    <xdr:colOff>38100</xdr:colOff>
                    <xdr:row>16</xdr:row>
                    <xdr:rowOff>0</xdr:rowOff>
                  </from>
                  <to>
                    <xdr:col>17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9" name="Check Box 30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16</xdr:row>
                    <xdr:rowOff>0</xdr:rowOff>
                  </from>
                  <to>
                    <xdr:col>21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0" name="Check Box 30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11</xdr:row>
                    <xdr:rowOff>0</xdr:rowOff>
                  </from>
                  <to>
                    <xdr:col>21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1" name="Check Box 30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13</xdr:row>
                    <xdr:rowOff>0</xdr:rowOff>
                  </from>
                  <to>
                    <xdr:col>21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2" name="Check Box 306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32</xdr:row>
                    <xdr:rowOff>0</xdr:rowOff>
                  </from>
                  <to>
                    <xdr:col>8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3" name="Check Box 307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32</xdr:row>
                    <xdr:rowOff>0</xdr:rowOff>
                  </from>
                  <to>
                    <xdr:col>11</xdr:col>
                    <xdr:colOff>47625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4" name="Check Box 308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33</xdr:row>
                    <xdr:rowOff>0</xdr:rowOff>
                  </from>
                  <to>
                    <xdr:col>8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5" name="Check Box 309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33</xdr:row>
                    <xdr:rowOff>0</xdr:rowOff>
                  </from>
                  <to>
                    <xdr:col>11</xdr:col>
                    <xdr:colOff>47625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6" name="Check Box 310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34</xdr:row>
                    <xdr:rowOff>0</xdr:rowOff>
                  </from>
                  <to>
                    <xdr:col>8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7" name="Check Box 311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34</xdr:row>
                    <xdr:rowOff>0</xdr:rowOff>
                  </from>
                  <to>
                    <xdr:col>11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8" name="Check Box 312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35</xdr:row>
                    <xdr:rowOff>0</xdr:rowOff>
                  </from>
                  <to>
                    <xdr:col>8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9" name="Check Box 313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35</xdr:row>
                    <xdr:rowOff>0</xdr:rowOff>
                  </from>
                  <to>
                    <xdr:col>11</xdr:col>
                    <xdr:colOff>47625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0" name="Check Box 314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36</xdr:row>
                    <xdr:rowOff>0</xdr:rowOff>
                  </from>
                  <to>
                    <xdr:col>8</xdr:col>
                    <xdr:colOff>57150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1" name="Check Box 315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36</xdr:row>
                    <xdr:rowOff>0</xdr:rowOff>
                  </from>
                  <to>
                    <xdr:col>11</xdr:col>
                    <xdr:colOff>47625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2" name="Check Box 318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37</xdr:row>
                    <xdr:rowOff>0</xdr:rowOff>
                  </from>
                  <to>
                    <xdr:col>8</xdr:col>
                    <xdr:colOff>57150</xdr:colOff>
                    <xdr:row>37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3" name="Check Box 319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37</xdr:row>
                    <xdr:rowOff>0</xdr:rowOff>
                  </from>
                  <to>
                    <xdr:col>11</xdr:col>
                    <xdr:colOff>47625</xdr:colOff>
                    <xdr:row>37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4855-6C2B-4E91-AA6B-49AE2CB6B793}">
  <sheetPr>
    <pageSetUpPr fitToPage="1"/>
  </sheetPr>
  <dimension ref="A1:AD34"/>
  <sheetViews>
    <sheetView showGridLines="0" view="pageBreakPreview" zoomScaleNormal="100" zoomScaleSheetLayoutView="100" workbookViewId="0">
      <pane ySplit="2" topLeftCell="A3" activePane="bottomLeft" state="frozen"/>
      <selection pane="bottomLeft" activeCell="B13" sqref="B13:D13"/>
    </sheetView>
  </sheetViews>
  <sheetFormatPr defaultColWidth="9" defaultRowHeight="24.95" customHeight="1" x14ac:dyDescent="0.15"/>
  <cols>
    <col min="1" max="1" width="2.75" style="1" customWidth="1"/>
    <col min="2" max="2" width="3.625" style="1" customWidth="1"/>
    <col min="3" max="3" width="14.625" style="1" customWidth="1"/>
    <col min="4" max="30" width="3.625" style="1" customWidth="1"/>
    <col min="31" max="16384" width="9" style="1"/>
  </cols>
  <sheetData>
    <row r="1" spans="1:30" ht="30" customHeight="1" x14ac:dyDescent="0.15">
      <c r="A1" s="1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5.0999999999999996" customHeight="1" x14ac:dyDescent="0.15">
      <c r="A2" s="1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4.95" customHeight="1" x14ac:dyDescent="0.15">
      <c r="A3" s="5"/>
      <c r="B3" s="5"/>
      <c r="C3" s="9" t="s">
        <v>34</v>
      </c>
      <c r="D3" s="197" t="str">
        <f>IF(ISBLANK(+作業日報!D3),"",+作業日報!D3)</f>
        <v/>
      </c>
      <c r="E3" s="197"/>
      <c r="F3" s="50" t="s">
        <v>13</v>
      </c>
      <c r="G3" s="50"/>
      <c r="H3" s="50"/>
      <c r="I3" s="47" t="s">
        <v>23</v>
      </c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0" ht="24.95" customHeight="1" thickBot="1" x14ac:dyDescent="0.35">
      <c r="D4" s="57" t="s">
        <v>83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4" t="s">
        <v>2</v>
      </c>
      <c r="AB4" s="198" t="str">
        <f>IF(ISBLANK(+作業日報!AB4),"",+作業日報!AB4)</f>
        <v/>
      </c>
      <c r="AC4" s="198"/>
      <c r="AD4" s="198"/>
    </row>
    <row r="5" spans="1:30" ht="9.9499999999999993" customHeight="1" x14ac:dyDescent="0.15"/>
    <row r="6" spans="1:30" ht="24.95" customHeight="1" x14ac:dyDescent="0.15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44" t="s">
        <v>18</v>
      </c>
      <c r="O6" s="45"/>
      <c r="P6" s="45"/>
      <c r="Q6" s="46"/>
      <c r="R6" s="199" t="str">
        <f>IF(ISBLANK(+作業日報!R6),"",+作業日報!R6)</f>
        <v/>
      </c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1"/>
    </row>
    <row r="7" spans="1:30" ht="15" customHeight="1" x14ac:dyDescent="0.15"/>
    <row r="8" spans="1:30" ht="20.100000000000001" customHeight="1" x14ac:dyDescent="0.15">
      <c r="B8" s="81" t="s">
        <v>1</v>
      </c>
      <c r="C8" s="82"/>
      <c r="D8" s="85" t="s">
        <v>34</v>
      </c>
      <c r="E8" s="86"/>
      <c r="F8" s="202" t="str">
        <f>IF(ISBLANK(+作業日報!F8),"",+作業日報!F8)</f>
        <v/>
      </c>
      <c r="G8" s="52" t="s">
        <v>9</v>
      </c>
      <c r="H8" s="202" t="str">
        <f>IF(ISBLANK(+作業日報!H8),"",+作業日報!H8)</f>
        <v/>
      </c>
      <c r="I8" s="52" t="s">
        <v>7</v>
      </c>
      <c r="J8" s="202" t="str">
        <f>IF(ISBLANK(+作業日報!J8),"",+作業日報!J8)</f>
        <v/>
      </c>
      <c r="K8" s="52" t="s">
        <v>8</v>
      </c>
      <c r="L8" s="52" t="s">
        <v>24</v>
      </c>
      <c r="M8" s="202" t="str">
        <f>IF(ISBLANK(+作業日報!M8),"",+作業日報!M8)</f>
        <v/>
      </c>
      <c r="N8" s="69" t="s">
        <v>25</v>
      </c>
      <c r="O8" s="19"/>
      <c r="P8" s="23" t="str">
        <f>IF(ISBLANK(+作業日報!P8),"",+作業日報!P8)</f>
        <v/>
      </c>
      <c r="Q8" s="16" t="s">
        <v>10</v>
      </c>
      <c r="R8" s="24" t="str">
        <f>IF(ISBLANK(+作業日報!R8),"",+作業日報!R8)</f>
        <v/>
      </c>
      <c r="S8" s="16" t="s">
        <v>11</v>
      </c>
      <c r="T8" s="16" t="s">
        <v>26</v>
      </c>
      <c r="U8" s="23" t="str">
        <f>IF(ISBLANK(+作業日報!U8),"",+作業日報!U8)</f>
        <v/>
      </c>
      <c r="V8" s="16" t="s">
        <v>10</v>
      </c>
      <c r="W8" s="24" t="str">
        <f>IF(ISBLANK(+作業日報!W8),"",+作業日報!W8)</f>
        <v/>
      </c>
      <c r="X8" s="16" t="s">
        <v>11</v>
      </c>
      <c r="Y8" s="16" t="s">
        <v>24</v>
      </c>
      <c r="Z8" s="56" t="str">
        <f>IF(ISBLANK(+作業日報!Z8),"",+作業日報!Z8)</f>
        <v/>
      </c>
      <c r="AA8" s="56"/>
      <c r="AB8" s="51" t="s">
        <v>35</v>
      </c>
      <c r="AC8" s="51"/>
      <c r="AD8" s="22"/>
    </row>
    <row r="9" spans="1:30" ht="20.100000000000001" customHeight="1" x14ac:dyDescent="0.15">
      <c r="B9" s="83"/>
      <c r="C9" s="84"/>
      <c r="D9" s="87"/>
      <c r="E9" s="88"/>
      <c r="F9" s="203"/>
      <c r="G9" s="53"/>
      <c r="H9" s="203"/>
      <c r="I9" s="53"/>
      <c r="J9" s="203"/>
      <c r="K9" s="53"/>
      <c r="L9" s="53"/>
      <c r="M9" s="203"/>
      <c r="N9" s="70"/>
      <c r="O9" s="19"/>
      <c r="P9" s="23" t="str">
        <f>IF(ISBLANK(+作業日報!P9),"",+作業日報!P9)</f>
        <v/>
      </c>
      <c r="Q9" s="16" t="s">
        <v>10</v>
      </c>
      <c r="R9" s="24" t="str">
        <f>IF(ISBLANK(+作業日報!R9),"",+作業日報!R9)</f>
        <v/>
      </c>
      <c r="S9" s="16" t="s">
        <v>11</v>
      </c>
      <c r="T9" s="16" t="s">
        <v>26</v>
      </c>
      <c r="U9" s="23" t="str">
        <f>IF(ISBLANK(+作業日報!U9),"",+作業日報!U9)</f>
        <v/>
      </c>
      <c r="V9" s="16" t="s">
        <v>10</v>
      </c>
      <c r="W9" s="24" t="str">
        <f>IF(ISBLANK(+作業日報!W9),"",+作業日報!W9)</f>
        <v/>
      </c>
      <c r="X9" s="16" t="s">
        <v>11</v>
      </c>
      <c r="Y9" s="16" t="s">
        <v>24</v>
      </c>
      <c r="Z9" s="56" t="str">
        <f>IF(ISBLANK(+作業日報!Z9),"",+作業日報!Z9)</f>
        <v/>
      </c>
      <c r="AA9" s="56"/>
      <c r="AB9" s="51" t="s">
        <v>35</v>
      </c>
      <c r="AC9" s="51"/>
      <c r="AD9" s="22"/>
    </row>
    <row r="10" spans="1:30" ht="15" customHeight="1" x14ac:dyDescent="0.15"/>
    <row r="11" spans="1:30" ht="20.100000000000001" customHeight="1" x14ac:dyDescent="0.15">
      <c r="B11" s="136" t="s">
        <v>32</v>
      </c>
      <c r="C11" s="71"/>
      <c r="D11" s="71"/>
      <c r="E11" s="136" t="s">
        <v>84</v>
      </c>
      <c r="F11" s="69"/>
      <c r="G11" s="77" t="s">
        <v>42</v>
      </c>
      <c r="H11" s="65"/>
      <c r="I11" s="65"/>
      <c r="J11" s="65"/>
      <c r="K11" s="65"/>
      <c r="L11" s="68"/>
      <c r="M11" s="77" t="s">
        <v>85</v>
      </c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8"/>
      <c r="Y11" s="71" t="s">
        <v>31</v>
      </c>
      <c r="Z11" s="71"/>
      <c r="AA11" s="52"/>
      <c r="AB11" s="69"/>
      <c r="AC11" s="72" t="s">
        <v>43</v>
      </c>
      <c r="AD11" s="73"/>
    </row>
    <row r="12" spans="1:30" ht="39.950000000000003" customHeight="1" x14ac:dyDescent="0.15">
      <c r="B12" s="137"/>
      <c r="C12" s="138"/>
      <c r="D12" s="138"/>
      <c r="E12" s="139"/>
      <c r="F12" s="70"/>
      <c r="G12" s="76" t="s">
        <v>14</v>
      </c>
      <c r="H12" s="76"/>
      <c r="I12" s="77"/>
      <c r="J12" s="78" t="s">
        <v>33</v>
      </c>
      <c r="K12" s="76"/>
      <c r="L12" s="76"/>
      <c r="M12" s="125"/>
      <c r="N12" s="125"/>
      <c r="O12" s="125"/>
      <c r="P12" s="126"/>
      <c r="Q12" s="125"/>
      <c r="R12" s="125"/>
      <c r="S12" s="126"/>
      <c r="T12" s="125"/>
      <c r="U12" s="125"/>
      <c r="V12" s="76" t="s">
        <v>0</v>
      </c>
      <c r="W12" s="76"/>
      <c r="X12" s="76"/>
      <c r="Y12" s="53"/>
      <c r="Z12" s="53"/>
      <c r="AA12" s="53"/>
      <c r="AB12" s="70"/>
      <c r="AC12" s="74"/>
      <c r="AD12" s="75"/>
    </row>
    <row r="13" spans="1:30" ht="39.950000000000003" customHeight="1" x14ac:dyDescent="0.15">
      <c r="A13" s="25">
        <v>1</v>
      </c>
      <c r="B13" s="127"/>
      <c r="C13" s="128"/>
      <c r="D13" s="128"/>
      <c r="E13" s="129"/>
      <c r="F13" s="130"/>
      <c r="G13" s="131"/>
      <c r="H13" s="132"/>
      <c r="I13" s="132"/>
      <c r="J13" s="131"/>
      <c r="K13" s="132"/>
      <c r="L13" s="133"/>
      <c r="M13" s="134"/>
      <c r="N13" s="134"/>
      <c r="O13" s="134"/>
      <c r="P13" s="134"/>
      <c r="Q13" s="134"/>
      <c r="R13" s="134"/>
      <c r="S13" s="134"/>
      <c r="T13" s="134"/>
      <c r="U13" s="134"/>
      <c r="V13" s="135" t="str">
        <f>IF(SUM(M13:U13)&gt;0,SUM(M13:U13),"")</f>
        <v/>
      </c>
      <c r="W13" s="135"/>
      <c r="X13" s="135"/>
      <c r="Y13" s="184"/>
      <c r="Z13" s="184"/>
      <c r="AA13" s="185"/>
      <c r="AB13" s="186"/>
      <c r="AC13" s="180"/>
      <c r="AD13" s="181"/>
    </row>
    <row r="14" spans="1:30" ht="39.950000000000003" customHeight="1" x14ac:dyDescent="0.15">
      <c r="A14" s="25">
        <v>2</v>
      </c>
      <c r="B14" s="127"/>
      <c r="C14" s="128"/>
      <c r="D14" s="128"/>
      <c r="E14" s="129"/>
      <c r="F14" s="130"/>
      <c r="G14" s="131"/>
      <c r="H14" s="132"/>
      <c r="I14" s="132"/>
      <c r="J14" s="131"/>
      <c r="K14" s="132"/>
      <c r="L14" s="133"/>
      <c r="M14" s="134"/>
      <c r="N14" s="134"/>
      <c r="O14" s="134"/>
      <c r="P14" s="134"/>
      <c r="Q14" s="134"/>
      <c r="R14" s="134"/>
      <c r="S14" s="134"/>
      <c r="T14" s="134"/>
      <c r="U14" s="134"/>
      <c r="V14" s="135" t="str">
        <f t="shared" ref="V14:V32" si="0">IF(SUM(M14:U14)&gt;0,SUM(M14:U14),"")</f>
        <v/>
      </c>
      <c r="W14" s="135"/>
      <c r="X14" s="135"/>
      <c r="Y14" s="184"/>
      <c r="Z14" s="184"/>
      <c r="AA14" s="185"/>
      <c r="AB14" s="186"/>
      <c r="AC14" s="180"/>
      <c r="AD14" s="181"/>
    </row>
    <row r="15" spans="1:30" ht="39.950000000000003" customHeight="1" x14ac:dyDescent="0.15">
      <c r="A15" s="25">
        <v>3</v>
      </c>
      <c r="B15" s="127"/>
      <c r="C15" s="128"/>
      <c r="D15" s="128"/>
      <c r="E15" s="129"/>
      <c r="F15" s="130"/>
      <c r="G15" s="131"/>
      <c r="H15" s="132"/>
      <c r="I15" s="132"/>
      <c r="J15" s="131"/>
      <c r="K15" s="132"/>
      <c r="L15" s="133"/>
      <c r="M15" s="134"/>
      <c r="N15" s="134"/>
      <c r="O15" s="134"/>
      <c r="P15" s="134"/>
      <c r="Q15" s="134"/>
      <c r="R15" s="134"/>
      <c r="S15" s="134"/>
      <c r="T15" s="134"/>
      <c r="U15" s="134"/>
      <c r="V15" s="135" t="str">
        <f t="shared" si="0"/>
        <v/>
      </c>
      <c r="W15" s="135"/>
      <c r="X15" s="135"/>
      <c r="Y15" s="191"/>
      <c r="Z15" s="191"/>
      <c r="AA15" s="192"/>
      <c r="AB15" s="193"/>
      <c r="AC15" s="180"/>
      <c r="AD15" s="181"/>
    </row>
    <row r="16" spans="1:30" ht="39.950000000000003" customHeight="1" x14ac:dyDescent="0.15">
      <c r="A16" s="25">
        <v>4</v>
      </c>
      <c r="B16" s="127"/>
      <c r="C16" s="128"/>
      <c r="D16" s="128"/>
      <c r="E16" s="129"/>
      <c r="F16" s="130"/>
      <c r="G16" s="131"/>
      <c r="H16" s="132"/>
      <c r="I16" s="132"/>
      <c r="J16" s="131"/>
      <c r="K16" s="132"/>
      <c r="L16" s="133"/>
      <c r="M16" s="134"/>
      <c r="N16" s="134"/>
      <c r="O16" s="134"/>
      <c r="P16" s="134"/>
      <c r="Q16" s="134"/>
      <c r="R16" s="134"/>
      <c r="S16" s="134"/>
      <c r="T16" s="134"/>
      <c r="U16" s="134"/>
      <c r="V16" s="135" t="str">
        <f t="shared" si="0"/>
        <v/>
      </c>
      <c r="W16" s="135"/>
      <c r="X16" s="135"/>
      <c r="Y16" s="184"/>
      <c r="Z16" s="184"/>
      <c r="AA16" s="185"/>
      <c r="AB16" s="186"/>
      <c r="AC16" s="180"/>
      <c r="AD16" s="181"/>
    </row>
    <row r="17" spans="1:30" ht="39.950000000000003" customHeight="1" x14ac:dyDescent="0.15">
      <c r="A17" s="25">
        <v>5</v>
      </c>
      <c r="B17" s="127"/>
      <c r="C17" s="128"/>
      <c r="D17" s="128"/>
      <c r="E17" s="129"/>
      <c r="F17" s="130"/>
      <c r="G17" s="131"/>
      <c r="H17" s="132"/>
      <c r="I17" s="132"/>
      <c r="J17" s="131"/>
      <c r="K17" s="132"/>
      <c r="L17" s="133"/>
      <c r="M17" s="134"/>
      <c r="N17" s="134"/>
      <c r="O17" s="134"/>
      <c r="P17" s="134"/>
      <c r="Q17" s="134"/>
      <c r="R17" s="134"/>
      <c r="S17" s="134"/>
      <c r="T17" s="134"/>
      <c r="U17" s="134"/>
      <c r="V17" s="135" t="str">
        <f t="shared" si="0"/>
        <v/>
      </c>
      <c r="W17" s="135"/>
      <c r="X17" s="135"/>
      <c r="Y17" s="194"/>
      <c r="Z17" s="195"/>
      <c r="AA17" s="195"/>
      <c r="AB17" s="196"/>
      <c r="AC17" s="190"/>
      <c r="AD17" s="181"/>
    </row>
    <row r="18" spans="1:30" ht="39.950000000000003" customHeight="1" x14ac:dyDescent="0.15">
      <c r="A18" s="25">
        <v>6</v>
      </c>
      <c r="B18" s="127"/>
      <c r="C18" s="128"/>
      <c r="D18" s="128"/>
      <c r="E18" s="129"/>
      <c r="F18" s="130"/>
      <c r="G18" s="131"/>
      <c r="H18" s="132"/>
      <c r="I18" s="132"/>
      <c r="J18" s="131"/>
      <c r="K18" s="132"/>
      <c r="L18" s="133"/>
      <c r="M18" s="134"/>
      <c r="N18" s="134"/>
      <c r="O18" s="134"/>
      <c r="P18" s="134"/>
      <c r="Q18" s="134"/>
      <c r="R18" s="134"/>
      <c r="S18" s="134"/>
      <c r="T18" s="134"/>
      <c r="U18" s="134"/>
      <c r="V18" s="135" t="str">
        <f t="shared" si="0"/>
        <v/>
      </c>
      <c r="W18" s="135"/>
      <c r="X18" s="135"/>
      <c r="Y18" s="184"/>
      <c r="Z18" s="184"/>
      <c r="AA18" s="185"/>
      <c r="AB18" s="186"/>
      <c r="AC18" s="180"/>
      <c r="AD18" s="181"/>
    </row>
    <row r="19" spans="1:30" ht="39.950000000000003" customHeight="1" x14ac:dyDescent="0.15">
      <c r="A19" s="25">
        <v>7</v>
      </c>
      <c r="B19" s="127"/>
      <c r="C19" s="128"/>
      <c r="D19" s="128"/>
      <c r="E19" s="129"/>
      <c r="F19" s="130"/>
      <c r="G19" s="131"/>
      <c r="H19" s="132"/>
      <c r="I19" s="132"/>
      <c r="J19" s="131"/>
      <c r="K19" s="132"/>
      <c r="L19" s="133"/>
      <c r="M19" s="134"/>
      <c r="N19" s="134"/>
      <c r="O19" s="134"/>
      <c r="P19" s="134"/>
      <c r="Q19" s="134"/>
      <c r="R19" s="134"/>
      <c r="S19" s="134"/>
      <c r="T19" s="134"/>
      <c r="U19" s="134"/>
      <c r="V19" s="135" t="str">
        <f t="shared" si="0"/>
        <v/>
      </c>
      <c r="W19" s="135"/>
      <c r="X19" s="135"/>
      <c r="Y19" s="184"/>
      <c r="Z19" s="184"/>
      <c r="AA19" s="185"/>
      <c r="AB19" s="186"/>
      <c r="AC19" s="180"/>
      <c r="AD19" s="181"/>
    </row>
    <row r="20" spans="1:30" ht="39.950000000000003" customHeight="1" x14ac:dyDescent="0.15">
      <c r="A20" s="25">
        <v>8</v>
      </c>
      <c r="B20" s="127"/>
      <c r="C20" s="128"/>
      <c r="D20" s="128"/>
      <c r="E20" s="129"/>
      <c r="F20" s="130"/>
      <c r="G20" s="131"/>
      <c r="H20" s="132"/>
      <c r="I20" s="132"/>
      <c r="J20" s="131"/>
      <c r="K20" s="132"/>
      <c r="L20" s="133"/>
      <c r="M20" s="134"/>
      <c r="N20" s="134"/>
      <c r="O20" s="134"/>
      <c r="P20" s="134"/>
      <c r="Q20" s="134"/>
      <c r="R20" s="134"/>
      <c r="S20" s="134"/>
      <c r="T20" s="134"/>
      <c r="U20" s="134"/>
      <c r="V20" s="135" t="str">
        <f t="shared" si="0"/>
        <v/>
      </c>
      <c r="W20" s="135"/>
      <c r="X20" s="135"/>
      <c r="Y20" s="184"/>
      <c r="Z20" s="184"/>
      <c r="AA20" s="185"/>
      <c r="AB20" s="186"/>
      <c r="AC20" s="180"/>
      <c r="AD20" s="181"/>
    </row>
    <row r="21" spans="1:30" ht="39.950000000000003" customHeight="1" x14ac:dyDescent="0.15">
      <c r="A21" s="25">
        <v>9</v>
      </c>
      <c r="B21" s="127"/>
      <c r="C21" s="128"/>
      <c r="D21" s="128"/>
      <c r="E21" s="129"/>
      <c r="F21" s="130"/>
      <c r="G21" s="131"/>
      <c r="H21" s="132"/>
      <c r="I21" s="132"/>
      <c r="J21" s="131"/>
      <c r="K21" s="132"/>
      <c r="L21" s="133"/>
      <c r="M21" s="134"/>
      <c r="N21" s="134"/>
      <c r="O21" s="134"/>
      <c r="P21" s="134"/>
      <c r="Q21" s="134"/>
      <c r="R21" s="134"/>
      <c r="S21" s="134"/>
      <c r="T21" s="134"/>
      <c r="U21" s="134"/>
      <c r="V21" s="135" t="str">
        <f t="shared" si="0"/>
        <v/>
      </c>
      <c r="W21" s="135"/>
      <c r="X21" s="135"/>
      <c r="Y21" s="184"/>
      <c r="Z21" s="184"/>
      <c r="AA21" s="185"/>
      <c r="AB21" s="186"/>
      <c r="AC21" s="180"/>
      <c r="AD21" s="181"/>
    </row>
    <row r="22" spans="1:30" ht="39.950000000000003" customHeight="1" x14ac:dyDescent="0.15">
      <c r="A22" s="25">
        <v>10</v>
      </c>
      <c r="B22" s="127"/>
      <c r="C22" s="128"/>
      <c r="D22" s="128"/>
      <c r="E22" s="129"/>
      <c r="F22" s="130"/>
      <c r="G22" s="131"/>
      <c r="H22" s="132"/>
      <c r="I22" s="132"/>
      <c r="J22" s="131"/>
      <c r="K22" s="132"/>
      <c r="L22" s="133"/>
      <c r="M22" s="134"/>
      <c r="N22" s="134"/>
      <c r="O22" s="134"/>
      <c r="P22" s="134"/>
      <c r="Q22" s="134"/>
      <c r="R22" s="134"/>
      <c r="S22" s="134"/>
      <c r="T22" s="134"/>
      <c r="U22" s="134"/>
      <c r="V22" s="135" t="str">
        <f t="shared" si="0"/>
        <v/>
      </c>
      <c r="W22" s="135"/>
      <c r="X22" s="135"/>
      <c r="Y22" s="184"/>
      <c r="Z22" s="184"/>
      <c r="AA22" s="185"/>
      <c r="AB22" s="186"/>
      <c r="AC22" s="180"/>
      <c r="AD22" s="181"/>
    </row>
    <row r="23" spans="1:30" ht="39.950000000000003" customHeight="1" x14ac:dyDescent="0.15">
      <c r="A23" s="25">
        <v>11</v>
      </c>
      <c r="B23" s="127"/>
      <c r="C23" s="128"/>
      <c r="D23" s="128"/>
      <c r="E23" s="129"/>
      <c r="F23" s="130"/>
      <c r="G23" s="131"/>
      <c r="H23" s="132"/>
      <c r="I23" s="132"/>
      <c r="J23" s="131"/>
      <c r="K23" s="132"/>
      <c r="L23" s="133"/>
      <c r="M23" s="134"/>
      <c r="N23" s="134"/>
      <c r="O23" s="134"/>
      <c r="P23" s="134"/>
      <c r="Q23" s="134"/>
      <c r="R23" s="134"/>
      <c r="S23" s="134"/>
      <c r="T23" s="134"/>
      <c r="U23" s="134"/>
      <c r="V23" s="135" t="str">
        <f t="shared" si="0"/>
        <v/>
      </c>
      <c r="W23" s="135"/>
      <c r="X23" s="135"/>
      <c r="Y23" s="184"/>
      <c r="Z23" s="184"/>
      <c r="AA23" s="185"/>
      <c r="AB23" s="186"/>
      <c r="AC23" s="180"/>
      <c r="AD23" s="181"/>
    </row>
    <row r="24" spans="1:30" ht="39.950000000000003" customHeight="1" x14ac:dyDescent="0.15">
      <c r="A24" s="25">
        <v>12</v>
      </c>
      <c r="B24" s="127"/>
      <c r="C24" s="128"/>
      <c r="D24" s="128"/>
      <c r="E24" s="129"/>
      <c r="F24" s="130"/>
      <c r="G24" s="131"/>
      <c r="H24" s="132"/>
      <c r="I24" s="132"/>
      <c r="J24" s="131"/>
      <c r="K24" s="132"/>
      <c r="L24" s="133"/>
      <c r="M24" s="134"/>
      <c r="N24" s="134"/>
      <c r="O24" s="134"/>
      <c r="P24" s="134"/>
      <c r="Q24" s="134"/>
      <c r="R24" s="134"/>
      <c r="S24" s="134"/>
      <c r="T24" s="134"/>
      <c r="U24" s="134"/>
      <c r="V24" s="135" t="str">
        <f t="shared" si="0"/>
        <v/>
      </c>
      <c r="W24" s="135"/>
      <c r="X24" s="135"/>
      <c r="Y24" s="184"/>
      <c r="Z24" s="184"/>
      <c r="AA24" s="185"/>
      <c r="AB24" s="186"/>
      <c r="AC24" s="180"/>
      <c r="AD24" s="181"/>
    </row>
    <row r="25" spans="1:30" ht="39.950000000000003" customHeight="1" x14ac:dyDescent="0.15">
      <c r="A25" s="25">
        <v>13</v>
      </c>
      <c r="B25" s="127"/>
      <c r="C25" s="128"/>
      <c r="D25" s="128"/>
      <c r="E25" s="129"/>
      <c r="F25" s="130"/>
      <c r="G25" s="131"/>
      <c r="H25" s="132"/>
      <c r="I25" s="132"/>
      <c r="J25" s="131"/>
      <c r="K25" s="132"/>
      <c r="L25" s="133"/>
      <c r="M25" s="134"/>
      <c r="N25" s="134"/>
      <c r="O25" s="134"/>
      <c r="P25" s="134"/>
      <c r="Q25" s="134"/>
      <c r="R25" s="134"/>
      <c r="S25" s="134"/>
      <c r="T25" s="134"/>
      <c r="U25" s="134"/>
      <c r="V25" s="135" t="str">
        <f t="shared" si="0"/>
        <v/>
      </c>
      <c r="W25" s="135"/>
      <c r="X25" s="135"/>
      <c r="Y25" s="184"/>
      <c r="Z25" s="184"/>
      <c r="AA25" s="185"/>
      <c r="AB25" s="186"/>
      <c r="AC25" s="180"/>
      <c r="AD25" s="181"/>
    </row>
    <row r="26" spans="1:30" ht="39.950000000000003" customHeight="1" x14ac:dyDescent="0.15">
      <c r="A26" s="25">
        <v>14</v>
      </c>
      <c r="B26" s="127"/>
      <c r="C26" s="128"/>
      <c r="D26" s="128"/>
      <c r="E26" s="129"/>
      <c r="F26" s="130"/>
      <c r="G26" s="131"/>
      <c r="H26" s="132"/>
      <c r="I26" s="132"/>
      <c r="J26" s="131"/>
      <c r="K26" s="132"/>
      <c r="L26" s="133"/>
      <c r="M26" s="134"/>
      <c r="N26" s="134"/>
      <c r="O26" s="134"/>
      <c r="P26" s="134"/>
      <c r="Q26" s="134"/>
      <c r="R26" s="134"/>
      <c r="S26" s="134"/>
      <c r="T26" s="134"/>
      <c r="U26" s="134"/>
      <c r="V26" s="135" t="str">
        <f t="shared" si="0"/>
        <v/>
      </c>
      <c r="W26" s="135"/>
      <c r="X26" s="135"/>
      <c r="Y26" s="184"/>
      <c r="Z26" s="184"/>
      <c r="AA26" s="185"/>
      <c r="AB26" s="186"/>
      <c r="AC26" s="180"/>
      <c r="AD26" s="181"/>
    </row>
    <row r="27" spans="1:30" ht="39.950000000000003" customHeight="1" x14ac:dyDescent="0.15">
      <c r="A27" s="25">
        <v>15</v>
      </c>
      <c r="B27" s="127"/>
      <c r="C27" s="128"/>
      <c r="D27" s="128"/>
      <c r="E27" s="129"/>
      <c r="F27" s="130"/>
      <c r="G27" s="131"/>
      <c r="H27" s="132"/>
      <c r="I27" s="132"/>
      <c r="J27" s="131"/>
      <c r="K27" s="132"/>
      <c r="L27" s="133"/>
      <c r="M27" s="134"/>
      <c r="N27" s="134"/>
      <c r="O27" s="134"/>
      <c r="P27" s="134"/>
      <c r="Q27" s="134"/>
      <c r="R27" s="134"/>
      <c r="S27" s="134"/>
      <c r="T27" s="134"/>
      <c r="U27" s="134"/>
      <c r="V27" s="135" t="str">
        <f t="shared" si="0"/>
        <v/>
      </c>
      <c r="W27" s="135"/>
      <c r="X27" s="135"/>
      <c r="Y27" s="184"/>
      <c r="Z27" s="184"/>
      <c r="AA27" s="185"/>
      <c r="AB27" s="186"/>
      <c r="AC27" s="180"/>
      <c r="AD27" s="181"/>
    </row>
    <row r="28" spans="1:30" ht="39.950000000000003" customHeight="1" x14ac:dyDescent="0.15">
      <c r="A28" s="25">
        <v>16</v>
      </c>
      <c r="B28" s="127"/>
      <c r="C28" s="128"/>
      <c r="D28" s="128"/>
      <c r="E28" s="129"/>
      <c r="F28" s="130"/>
      <c r="G28" s="131"/>
      <c r="H28" s="132"/>
      <c r="I28" s="132"/>
      <c r="J28" s="131"/>
      <c r="K28" s="132"/>
      <c r="L28" s="133"/>
      <c r="M28" s="134"/>
      <c r="N28" s="134"/>
      <c r="O28" s="134"/>
      <c r="P28" s="134"/>
      <c r="Q28" s="134"/>
      <c r="R28" s="134"/>
      <c r="S28" s="134"/>
      <c r="T28" s="134"/>
      <c r="U28" s="134"/>
      <c r="V28" s="135" t="str">
        <f t="shared" si="0"/>
        <v/>
      </c>
      <c r="W28" s="135"/>
      <c r="X28" s="135"/>
      <c r="Y28" s="184"/>
      <c r="Z28" s="184"/>
      <c r="AA28" s="185"/>
      <c r="AB28" s="186"/>
      <c r="AC28" s="180"/>
      <c r="AD28" s="181"/>
    </row>
    <row r="29" spans="1:30" ht="39.950000000000003" customHeight="1" x14ac:dyDescent="0.15">
      <c r="A29" s="25">
        <v>17</v>
      </c>
      <c r="B29" s="127"/>
      <c r="C29" s="128"/>
      <c r="D29" s="128"/>
      <c r="E29" s="129"/>
      <c r="F29" s="130"/>
      <c r="G29" s="131"/>
      <c r="H29" s="132"/>
      <c r="I29" s="132"/>
      <c r="J29" s="131"/>
      <c r="K29" s="132"/>
      <c r="L29" s="133"/>
      <c r="M29" s="134"/>
      <c r="N29" s="134"/>
      <c r="O29" s="134"/>
      <c r="P29" s="134"/>
      <c r="Q29" s="134"/>
      <c r="R29" s="134"/>
      <c r="S29" s="134"/>
      <c r="T29" s="134"/>
      <c r="U29" s="134"/>
      <c r="V29" s="135" t="str">
        <f t="shared" si="0"/>
        <v/>
      </c>
      <c r="W29" s="135"/>
      <c r="X29" s="135"/>
      <c r="Y29" s="184"/>
      <c r="Z29" s="184"/>
      <c r="AA29" s="185"/>
      <c r="AB29" s="186"/>
      <c r="AC29" s="180"/>
      <c r="AD29" s="181"/>
    </row>
    <row r="30" spans="1:30" ht="39.950000000000003" customHeight="1" x14ac:dyDescent="0.15">
      <c r="A30" s="25">
        <v>18</v>
      </c>
      <c r="B30" s="127"/>
      <c r="C30" s="128"/>
      <c r="D30" s="128"/>
      <c r="E30" s="129"/>
      <c r="F30" s="130"/>
      <c r="G30" s="131"/>
      <c r="H30" s="132"/>
      <c r="I30" s="132"/>
      <c r="J30" s="131"/>
      <c r="K30" s="132"/>
      <c r="L30" s="133"/>
      <c r="M30" s="134"/>
      <c r="N30" s="134"/>
      <c r="O30" s="134"/>
      <c r="P30" s="134"/>
      <c r="Q30" s="134"/>
      <c r="R30" s="134"/>
      <c r="S30" s="134"/>
      <c r="T30" s="134"/>
      <c r="U30" s="134"/>
      <c r="V30" s="135" t="str">
        <f t="shared" si="0"/>
        <v/>
      </c>
      <c r="W30" s="135"/>
      <c r="X30" s="135"/>
      <c r="Y30" s="184"/>
      <c r="Z30" s="184"/>
      <c r="AA30" s="185"/>
      <c r="AB30" s="186"/>
      <c r="AC30" s="180"/>
      <c r="AD30" s="181"/>
    </row>
    <row r="31" spans="1:30" ht="39.950000000000003" customHeight="1" x14ac:dyDescent="0.15">
      <c r="A31" s="25">
        <v>19</v>
      </c>
      <c r="B31" s="127"/>
      <c r="C31" s="128"/>
      <c r="D31" s="128"/>
      <c r="E31" s="129"/>
      <c r="F31" s="130"/>
      <c r="G31" s="131"/>
      <c r="H31" s="132"/>
      <c r="I31" s="132"/>
      <c r="J31" s="131"/>
      <c r="K31" s="132"/>
      <c r="L31" s="133"/>
      <c r="M31" s="134"/>
      <c r="N31" s="134"/>
      <c r="O31" s="134"/>
      <c r="P31" s="134"/>
      <c r="Q31" s="134"/>
      <c r="R31" s="134"/>
      <c r="S31" s="134"/>
      <c r="T31" s="134"/>
      <c r="U31" s="134"/>
      <c r="V31" s="135" t="str">
        <f t="shared" si="0"/>
        <v/>
      </c>
      <c r="W31" s="135"/>
      <c r="X31" s="135"/>
      <c r="Y31" s="184"/>
      <c r="Z31" s="184"/>
      <c r="AA31" s="185"/>
      <c r="AB31" s="186"/>
      <c r="AC31" s="180"/>
      <c r="AD31" s="181"/>
    </row>
    <row r="32" spans="1:30" ht="39.950000000000003" customHeight="1" thickBot="1" x14ac:dyDescent="0.2">
      <c r="A32" s="25">
        <v>20</v>
      </c>
      <c r="B32" s="167"/>
      <c r="C32" s="168"/>
      <c r="D32" s="168"/>
      <c r="E32" s="169"/>
      <c r="F32" s="170"/>
      <c r="G32" s="171"/>
      <c r="H32" s="172"/>
      <c r="I32" s="172"/>
      <c r="J32" s="171"/>
      <c r="K32" s="172"/>
      <c r="L32" s="173"/>
      <c r="M32" s="174"/>
      <c r="N32" s="174"/>
      <c r="O32" s="174"/>
      <c r="P32" s="174"/>
      <c r="Q32" s="174"/>
      <c r="R32" s="174"/>
      <c r="S32" s="174"/>
      <c r="T32" s="174"/>
      <c r="U32" s="174"/>
      <c r="V32" s="175" t="str">
        <f t="shared" si="0"/>
        <v/>
      </c>
      <c r="W32" s="175"/>
      <c r="X32" s="175"/>
      <c r="Y32" s="187"/>
      <c r="Z32" s="187"/>
      <c r="AA32" s="188"/>
      <c r="AB32" s="189"/>
      <c r="AC32" s="182"/>
      <c r="AD32" s="183"/>
    </row>
    <row r="33" spans="1:30" ht="30" customHeight="1" x14ac:dyDescent="0.15">
      <c r="A33" s="25"/>
      <c r="B33" s="153" t="s">
        <v>0</v>
      </c>
      <c r="C33" s="154"/>
      <c r="D33" s="154"/>
      <c r="E33" s="155" t="str">
        <f>IF(COUNTA(E13:F32)&gt;0,COUNTIF(E13:F32,"○"),"")</f>
        <v/>
      </c>
      <c r="F33" s="156"/>
      <c r="G33" s="157"/>
      <c r="H33" s="158"/>
      <c r="I33" s="159"/>
      <c r="J33" s="157"/>
      <c r="K33" s="158"/>
      <c r="L33" s="160"/>
      <c r="M33" s="161" t="str">
        <f>IF(SUM(M13:O32)&gt;0,SUM(M13:O32),"")</f>
        <v/>
      </c>
      <c r="N33" s="161"/>
      <c r="O33" s="161"/>
      <c r="P33" s="161" t="str">
        <f>IF(SUM(P13:R32)&gt;0,SUM(P13:R32),"")</f>
        <v/>
      </c>
      <c r="Q33" s="161"/>
      <c r="R33" s="161"/>
      <c r="S33" s="161" t="str">
        <f>IF(SUM(S13:U32)&gt;0,SUM(S13:U32),"")</f>
        <v/>
      </c>
      <c r="T33" s="161"/>
      <c r="U33" s="161"/>
      <c r="V33" s="161" t="str">
        <f>IF(SUM(V13:X32)&gt;0,SUM(V13:X32),"")</f>
        <v/>
      </c>
      <c r="W33" s="161"/>
      <c r="X33" s="161"/>
      <c r="Y33" s="162"/>
      <c r="Z33" s="162"/>
      <c r="AA33" s="163"/>
      <c r="AB33" s="164"/>
      <c r="AC33" s="165"/>
      <c r="AD33" s="166"/>
    </row>
    <row r="34" spans="1:30" ht="15" customHeight="1" x14ac:dyDescent="0.15"/>
  </sheetData>
  <sheetProtection sheet="1" formatCells="0"/>
  <mergeCells count="244">
    <mergeCell ref="S33:U33"/>
    <mergeCell ref="V33:X33"/>
    <mergeCell ref="V27:X27"/>
    <mergeCell ref="S30:U30"/>
    <mergeCell ref="V30:X30"/>
    <mergeCell ref="V31:X31"/>
    <mergeCell ref="V32:X32"/>
    <mergeCell ref="S32:U32"/>
    <mergeCell ref="V26:X26"/>
    <mergeCell ref="S31:U31"/>
    <mergeCell ref="G29:I29"/>
    <mergeCell ref="J29:L29"/>
    <mergeCell ref="M29:O29"/>
    <mergeCell ref="P29:R29"/>
    <mergeCell ref="S29:U29"/>
    <mergeCell ref="V29:X29"/>
    <mergeCell ref="G28:I28"/>
    <mergeCell ref="J28:L28"/>
    <mergeCell ref="M28:O28"/>
    <mergeCell ref="P28:R28"/>
    <mergeCell ref="S28:U28"/>
    <mergeCell ref="V28:X28"/>
    <mergeCell ref="G33:I33"/>
    <mergeCell ref="J33:L33"/>
    <mergeCell ref="M33:O33"/>
    <mergeCell ref="P33:R33"/>
    <mergeCell ref="G30:I30"/>
    <mergeCell ref="J30:L30"/>
    <mergeCell ref="M30:O30"/>
    <mergeCell ref="P30:R30"/>
    <mergeCell ref="G32:I32"/>
    <mergeCell ref="J32:L32"/>
    <mergeCell ref="M32:O32"/>
    <mergeCell ref="P32:R32"/>
    <mergeCell ref="G31:I31"/>
    <mergeCell ref="J31:L31"/>
    <mergeCell ref="M31:O31"/>
    <mergeCell ref="P31:R31"/>
    <mergeCell ref="B26:D26"/>
    <mergeCell ref="G27:I27"/>
    <mergeCell ref="J27:L27"/>
    <mergeCell ref="M27:O27"/>
    <mergeCell ref="P27:R27"/>
    <mergeCell ref="S27:U27"/>
    <mergeCell ref="G26:I26"/>
    <mergeCell ref="J26:L26"/>
    <mergeCell ref="M26:O26"/>
    <mergeCell ref="P26:R26"/>
    <mergeCell ref="S26:U26"/>
    <mergeCell ref="B27:D27"/>
    <mergeCell ref="B23:D23"/>
    <mergeCell ref="B24:D24"/>
    <mergeCell ref="G25:I25"/>
    <mergeCell ref="J25:L25"/>
    <mergeCell ref="M25:O25"/>
    <mergeCell ref="P25:R25"/>
    <mergeCell ref="S25:U25"/>
    <mergeCell ref="V25:X25"/>
    <mergeCell ref="B25:D25"/>
    <mergeCell ref="G24:I24"/>
    <mergeCell ref="J24:L24"/>
    <mergeCell ref="M24:O24"/>
    <mergeCell ref="P24:R24"/>
    <mergeCell ref="S24:U24"/>
    <mergeCell ref="V24:X24"/>
    <mergeCell ref="G23:I23"/>
    <mergeCell ref="J23:L23"/>
    <mergeCell ref="M23:O23"/>
    <mergeCell ref="P23:R23"/>
    <mergeCell ref="S23:U23"/>
    <mergeCell ref="V23:X23"/>
    <mergeCell ref="G21:I21"/>
    <mergeCell ref="J21:L21"/>
    <mergeCell ref="M21:O21"/>
    <mergeCell ref="P21:R21"/>
    <mergeCell ref="S21:U21"/>
    <mergeCell ref="V21:X21"/>
    <mergeCell ref="B21:D21"/>
    <mergeCell ref="G22:I22"/>
    <mergeCell ref="J22:L22"/>
    <mergeCell ref="M22:O22"/>
    <mergeCell ref="P22:R22"/>
    <mergeCell ref="S22:U22"/>
    <mergeCell ref="V22:X22"/>
    <mergeCell ref="B22:D22"/>
    <mergeCell ref="B17:D17"/>
    <mergeCell ref="B18:D18"/>
    <mergeCell ref="G20:I20"/>
    <mergeCell ref="J20:L20"/>
    <mergeCell ref="M20:O20"/>
    <mergeCell ref="P20:R20"/>
    <mergeCell ref="S20:U20"/>
    <mergeCell ref="V20:X20"/>
    <mergeCell ref="G19:I19"/>
    <mergeCell ref="J19:L19"/>
    <mergeCell ref="M19:O19"/>
    <mergeCell ref="P19:R19"/>
    <mergeCell ref="S19:U19"/>
    <mergeCell ref="V19:X19"/>
    <mergeCell ref="B19:D19"/>
    <mergeCell ref="B20:D20"/>
    <mergeCell ref="G18:I18"/>
    <mergeCell ref="J18:L18"/>
    <mergeCell ref="M18:O18"/>
    <mergeCell ref="P18:R18"/>
    <mergeCell ref="S18:U18"/>
    <mergeCell ref="V18:X18"/>
    <mergeCell ref="G17:I17"/>
    <mergeCell ref="V17:X17"/>
    <mergeCell ref="S17:U17"/>
    <mergeCell ref="P17:R17"/>
    <mergeCell ref="M17:O17"/>
    <mergeCell ref="J17:L17"/>
    <mergeCell ref="B13:D13"/>
    <mergeCell ref="B14:D14"/>
    <mergeCell ref="V15:X15"/>
    <mergeCell ref="V16:X16"/>
    <mergeCell ref="G16:I16"/>
    <mergeCell ref="J16:L16"/>
    <mergeCell ref="M16:O16"/>
    <mergeCell ref="P16:R16"/>
    <mergeCell ref="S16:U16"/>
    <mergeCell ref="G15:I15"/>
    <mergeCell ref="J15:L15"/>
    <mergeCell ref="M15:O15"/>
    <mergeCell ref="P15:R15"/>
    <mergeCell ref="S15:U15"/>
    <mergeCell ref="B15:D15"/>
    <mergeCell ref="B16:D16"/>
    <mergeCell ref="G14:I14"/>
    <mergeCell ref="J14:L14"/>
    <mergeCell ref="M14:O14"/>
    <mergeCell ref="P14:R14"/>
    <mergeCell ref="S14:U14"/>
    <mergeCell ref="V14:X14"/>
    <mergeCell ref="G13:I13"/>
    <mergeCell ref="J13:L13"/>
    <mergeCell ref="M13:O13"/>
    <mergeCell ref="P13:R13"/>
    <mergeCell ref="S13:U13"/>
    <mergeCell ref="V13:X13"/>
    <mergeCell ref="B8:C9"/>
    <mergeCell ref="D8:E9"/>
    <mergeCell ref="H8:H9"/>
    <mergeCell ref="K8:K9"/>
    <mergeCell ref="F8:F9"/>
    <mergeCell ref="G8:G9"/>
    <mergeCell ref="I8:I9"/>
    <mergeCell ref="J8:J9"/>
    <mergeCell ref="L8:L9"/>
    <mergeCell ref="J12:L12"/>
    <mergeCell ref="M12:O12"/>
    <mergeCell ref="P12:R12"/>
    <mergeCell ref="S12:U12"/>
    <mergeCell ref="V12:X12"/>
    <mergeCell ref="D3:E3"/>
    <mergeCell ref="F3:H3"/>
    <mergeCell ref="I3:AD3"/>
    <mergeCell ref="D4:Z4"/>
    <mergeCell ref="AB4:AD4"/>
    <mergeCell ref="N6:Q6"/>
    <mergeCell ref="R6:AD6"/>
    <mergeCell ref="AB8:AC8"/>
    <mergeCell ref="N8:N9"/>
    <mergeCell ref="AB9:AC9"/>
    <mergeCell ref="M8:M9"/>
    <mergeCell ref="Z8:AA8"/>
    <mergeCell ref="Z9:AA9"/>
    <mergeCell ref="B28:D28"/>
    <mergeCell ref="B29:D29"/>
    <mergeCell ref="B30:D30"/>
    <mergeCell ref="B31:D31"/>
    <mergeCell ref="B32:D32"/>
    <mergeCell ref="B11:D12"/>
    <mergeCell ref="B33:D33"/>
    <mergeCell ref="E11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G11:L11"/>
    <mergeCell ref="M11:X11"/>
    <mergeCell ref="G12:I12"/>
    <mergeCell ref="Y11:AB12"/>
    <mergeCell ref="Y13:AB13"/>
    <mergeCell ref="Y14:AB14"/>
    <mergeCell ref="Y15:AB15"/>
    <mergeCell ref="Y16:AB16"/>
    <mergeCell ref="Y17:AB17"/>
    <mergeCell ref="Y18:AB18"/>
    <mergeCell ref="Y19:AB19"/>
    <mergeCell ref="Y20:AB20"/>
    <mergeCell ref="Y21:AB21"/>
    <mergeCell ref="Y22:AB22"/>
    <mergeCell ref="Y23:AB23"/>
    <mergeCell ref="Y24:AB24"/>
    <mergeCell ref="Y25:AB25"/>
    <mergeCell ref="Y26:AB26"/>
    <mergeCell ref="Y27:AB27"/>
    <mergeCell ref="AC21:AD21"/>
    <mergeCell ref="AC22:AD22"/>
    <mergeCell ref="AC23:AD23"/>
    <mergeCell ref="AC24:AD24"/>
    <mergeCell ref="AC25:AD25"/>
    <mergeCell ref="AC26:AD26"/>
    <mergeCell ref="AC27:AD27"/>
    <mergeCell ref="AC28:AD28"/>
    <mergeCell ref="AC29:AD29"/>
    <mergeCell ref="AC11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30:AD30"/>
    <mergeCell ref="AC31:AD31"/>
    <mergeCell ref="AC32:AD32"/>
    <mergeCell ref="AC33:AD33"/>
    <mergeCell ref="Y28:AB28"/>
    <mergeCell ref="Y29:AB29"/>
    <mergeCell ref="Y30:AB30"/>
    <mergeCell ref="Y31:AB31"/>
    <mergeCell ref="Y32:AB32"/>
    <mergeCell ref="Y33:AB33"/>
  </mergeCells>
  <phoneticPr fontId="11"/>
  <dataValidations count="5">
    <dataValidation type="whole" imeMode="halfAlpha" operator="greaterThan" allowBlank="1" showInputMessage="1" showErrorMessage="1" sqref="D3:E3 F8:F9 J8:J9 H8:H9 M8:M9" xr:uid="{17FDAAEF-B0CE-40EE-8BA2-804AC7A7814B}">
      <formula1>0</formula1>
    </dataValidation>
    <dataValidation imeMode="on" allowBlank="1" showInputMessage="1" showErrorMessage="1" sqref="B13:B32" xr:uid="{6784BF01-1AE0-49E7-91FA-1D492C603D1D}"/>
    <dataValidation imeMode="halfAlpha" allowBlank="1" showInputMessage="1" showErrorMessage="1" sqref="M13:X33" xr:uid="{F08CB44F-F335-4889-8D20-AD1492236037}"/>
    <dataValidation type="whole" imeMode="halfAlpha" allowBlank="1" showInputMessage="1" showErrorMessage="1" sqref="U8:U9 P8:P9 R8:R9 W8:W9" xr:uid="{32168E61-4682-42AD-ABFE-709B2D1A9AD4}">
      <formula1>1</formula1>
      <formula2>24</formula2>
    </dataValidation>
    <dataValidation type="list" allowBlank="1" showInputMessage="1" showErrorMessage="1" sqref="E13:F32" xr:uid="{3E049BF5-BCE9-456A-8406-251B32115C59}">
      <formula1>"○,×,　"</formula1>
    </dataValidation>
  </dataValidations>
  <pageMargins left="0.78740157480314965" right="0.39370078740157483" top="0.78740157480314965" bottom="0.39370078740157483" header="0.19685039370078741" footer="0.19685039370078741"/>
  <pageSetup paperSize="9" scale="76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7" r:id="rId4" name="Check Box 4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12</xdr:row>
                    <xdr:rowOff>0</xdr:rowOff>
                  </from>
                  <to>
                    <xdr:col>8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5" name="Check Box 4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12</xdr:row>
                    <xdr:rowOff>0</xdr:rowOff>
                  </from>
                  <to>
                    <xdr:col>11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6" name="Check Box 4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13</xdr:row>
                    <xdr:rowOff>0</xdr:rowOff>
                  </from>
                  <to>
                    <xdr:col>8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7" name="Check Box 4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13</xdr:row>
                    <xdr:rowOff>0</xdr:rowOff>
                  </from>
                  <to>
                    <xdr:col>11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8" name="Check Box 4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14</xdr:row>
                    <xdr:rowOff>0</xdr:rowOff>
                  </from>
                  <to>
                    <xdr:col>8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9" name="Check Box 5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14</xdr:row>
                    <xdr:rowOff>0</xdr:rowOff>
                  </from>
                  <to>
                    <xdr:col>11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0" name="Check Box 5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15</xdr:row>
                    <xdr:rowOff>0</xdr:rowOff>
                  </from>
                  <to>
                    <xdr:col>8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1" name="Check Box 5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11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2" name="Check Box 5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16</xdr:row>
                    <xdr:rowOff>0</xdr:rowOff>
                  </from>
                  <to>
                    <xdr:col>8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3" name="Check Box 5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16</xdr:row>
                    <xdr:rowOff>0</xdr:rowOff>
                  </from>
                  <to>
                    <xdr:col>11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4" name="Check Box 5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8</xdr:col>
                    <xdr:colOff>57150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5" name="Check Box 5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17</xdr:row>
                    <xdr:rowOff>0</xdr:rowOff>
                  </from>
                  <to>
                    <xdr:col>11</xdr:col>
                    <xdr:colOff>47625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6" name="Check Box 5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17</xdr:row>
                    <xdr:rowOff>504825</xdr:rowOff>
                  </from>
                  <to>
                    <xdr:col>8</xdr:col>
                    <xdr:colOff>57150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7" name="Check Box 5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17</xdr:row>
                    <xdr:rowOff>504825</xdr:rowOff>
                  </from>
                  <to>
                    <xdr:col>11</xdr:col>
                    <xdr:colOff>47625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8" name="Check Box 5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18</xdr:row>
                    <xdr:rowOff>504825</xdr:rowOff>
                  </from>
                  <to>
                    <xdr:col>8</xdr:col>
                    <xdr:colOff>57150</xdr:colOff>
                    <xdr:row>19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9" name="Check Box 6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18</xdr:row>
                    <xdr:rowOff>504825</xdr:rowOff>
                  </from>
                  <to>
                    <xdr:col>11</xdr:col>
                    <xdr:colOff>47625</xdr:colOff>
                    <xdr:row>19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0" name="Check Box 6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19</xdr:row>
                    <xdr:rowOff>504825</xdr:rowOff>
                  </from>
                  <to>
                    <xdr:col>8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1" name="Check Box 6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19</xdr:row>
                    <xdr:rowOff>504825</xdr:rowOff>
                  </from>
                  <to>
                    <xdr:col>11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2" name="Check Box 6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21</xdr:row>
                    <xdr:rowOff>0</xdr:rowOff>
                  </from>
                  <to>
                    <xdr:col>8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3" name="Check Box 6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11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4" name="Check Box 6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5" name="Check Box 6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22</xdr:row>
                    <xdr:rowOff>0</xdr:rowOff>
                  </from>
                  <to>
                    <xdr:col>11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6" name="Check Box 6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23</xdr:row>
                    <xdr:rowOff>0</xdr:rowOff>
                  </from>
                  <to>
                    <xdr:col>8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7" name="Check Box 6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23</xdr:row>
                    <xdr:rowOff>0</xdr:rowOff>
                  </from>
                  <to>
                    <xdr:col>11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8" name="Check Box 6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24</xdr:row>
                    <xdr:rowOff>0</xdr:rowOff>
                  </from>
                  <to>
                    <xdr:col>8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9" name="Check Box 7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24</xdr:row>
                    <xdr:rowOff>0</xdr:rowOff>
                  </from>
                  <to>
                    <xdr:col>11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0" name="Check Box 7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25</xdr:row>
                    <xdr:rowOff>0</xdr:rowOff>
                  </from>
                  <to>
                    <xdr:col>8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31" name="Check Box 7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47625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32" name="Check Box 7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33" name="Check Box 7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4" name="Check Box 7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27</xdr:row>
                    <xdr:rowOff>0</xdr:rowOff>
                  </from>
                  <to>
                    <xdr:col>8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5" name="Check Box 7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27</xdr:row>
                    <xdr:rowOff>0</xdr:rowOff>
                  </from>
                  <to>
                    <xdr:col>11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6" name="Check Box 7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28</xdr:row>
                    <xdr:rowOff>0</xdr:rowOff>
                  </from>
                  <to>
                    <xdr:col>8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7" name="Check Box 7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28</xdr:row>
                    <xdr:rowOff>0</xdr:rowOff>
                  </from>
                  <to>
                    <xdr:col>11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8" name="Check Box 7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29</xdr:row>
                    <xdr:rowOff>0</xdr:rowOff>
                  </from>
                  <to>
                    <xdr:col>8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9" name="Check Box 8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29</xdr:row>
                    <xdr:rowOff>0</xdr:rowOff>
                  </from>
                  <to>
                    <xdr:col>11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0" name="Check Box 8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30</xdr:row>
                    <xdr:rowOff>0</xdr:rowOff>
                  </from>
                  <to>
                    <xdr:col>8</xdr:col>
                    <xdr:colOff>57150</xdr:colOff>
                    <xdr:row>30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41" name="Check Box 8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30</xdr:row>
                    <xdr:rowOff>0</xdr:rowOff>
                  </from>
                  <to>
                    <xdr:col>11</xdr:col>
                    <xdr:colOff>47625</xdr:colOff>
                    <xdr:row>30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42" name="Check Box 8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30</xdr:row>
                    <xdr:rowOff>504825</xdr:rowOff>
                  </from>
                  <to>
                    <xdr:col>8</xdr:col>
                    <xdr:colOff>57150</xdr:colOff>
                    <xdr:row>31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43" name="Check Box 8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30</xdr:row>
                    <xdr:rowOff>504825</xdr:rowOff>
                  </from>
                  <to>
                    <xdr:col>11</xdr:col>
                    <xdr:colOff>47625</xdr:colOff>
                    <xdr:row>31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作業日報</vt:lpstr>
      <vt:lpstr>参加者名簿20</vt:lpstr>
      <vt:lpstr>作業日報!Print_Area</vt:lpstr>
      <vt:lpstr>参加者名簿20!Print_Area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事務局長</cp:lastModifiedBy>
  <cp:lastPrinted>2025-06-15T13:30:20Z</cp:lastPrinted>
  <dcterms:created xsi:type="dcterms:W3CDTF">2012-06-05T22:56:38Z</dcterms:created>
  <dcterms:modified xsi:type="dcterms:W3CDTF">2025-07-30T02:28:19Z</dcterms:modified>
</cp:coreProperties>
</file>