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50" windowWidth="19320" windowHeight="3735" tabRatio="774" activeTab="0"/>
  </bookViews>
  <sheets>
    <sheet name="様式第1-6号" sheetId="1" r:id="rId1"/>
    <sheet name="地域活動指針（農地維持）" sheetId="2" r:id="rId2"/>
    <sheet name="地域活動指針（資源向上・共同）" sheetId="3" r:id="rId3"/>
  </sheets>
  <definedNames>
    <definedName name="_xlnm.Print_Area" localSheetId="2">'地域活動指針（資源向上・共同）'!$A$1:$L$74</definedName>
    <definedName name="_xlnm.Print_Area" localSheetId="1">'地域活動指針（農地維持）'!$A$1:$G$56</definedName>
    <definedName name="_xlnm.Print_Area" localSheetId="0">'様式第1-6号'!$A$5:$AI$726</definedName>
    <definedName name="_xlnm.Print_Titles" localSheetId="0">'様式第1-6号'!$5:$12</definedName>
  </definedNames>
  <calcPr fullCalcOnLoad="1"/>
</workbook>
</file>

<file path=xl/sharedStrings.xml><?xml version="1.0" encoding="utf-8"?>
<sst xmlns="http://schemas.openxmlformats.org/spreadsheetml/2006/main" count="8759" uniqueCount="444">
  <si>
    <t>活動実施日時</t>
  </si>
  <si>
    <t>活動参加人数</t>
  </si>
  <si>
    <t>活動内容</t>
  </si>
  <si>
    <t>実施月日</t>
  </si>
  <si>
    <t>実施時間</t>
  </si>
  <si>
    <t>農業者</t>
  </si>
  <si>
    <t>活動区分</t>
  </si>
  <si>
    <t>施設又は
テーマ</t>
  </si>
  <si>
    <t>時間帯</t>
  </si>
  <si>
    <t>人</t>
  </si>
  <si>
    <t>活動項目</t>
  </si>
  <si>
    <t>取組</t>
  </si>
  <si>
    <t>時</t>
  </si>
  <si>
    <t>分</t>
  </si>
  <si>
    <t>～</t>
  </si>
  <si>
    <t>分</t>
  </si>
  <si>
    <t>総参加
人　数</t>
  </si>
  <si>
    <t>農業者
以　外</t>
  </si>
  <si>
    <t>水路</t>
  </si>
  <si>
    <t>農用地</t>
  </si>
  <si>
    <t>農道</t>
  </si>
  <si>
    <t>ため池</t>
  </si>
  <si>
    <t>■農村環境保全活動</t>
  </si>
  <si>
    <t>②側溝の泥上げ</t>
  </si>
  <si>
    <t>施設orテーマ</t>
  </si>
  <si>
    <t>－</t>
  </si>
  <si>
    <t>平成</t>
  </si>
  <si>
    <t>組織名</t>
  </si>
  <si>
    <t>農地維持</t>
  </si>
  <si>
    <t>☐</t>
  </si>
  <si>
    <t>資源向上(長寿命化)</t>
  </si>
  <si>
    <t>資源保全プラン</t>
  </si>
  <si>
    <t>広域化・体制強化</t>
  </si>
  <si>
    <t>資源向上(共同)</t>
  </si>
  <si>
    <t>調査・計画</t>
  </si>
  <si>
    <t>実践活動</t>
  </si>
  <si>
    <t>啓発・普及</t>
  </si>
  <si>
    <t>設置等</t>
  </si>
  <si>
    <t>事務処理等</t>
  </si>
  <si>
    <t>研修・会議</t>
  </si>
  <si>
    <t>発注事務</t>
  </si>
  <si>
    <t>生態系保全</t>
  </si>
  <si>
    <t>水質保全</t>
  </si>
  <si>
    <t>資源循環</t>
  </si>
  <si>
    <t>景観形成・
生活環境保全</t>
  </si>
  <si>
    <t>水田貯留
機能増進・
地下水かん養</t>
  </si>
  <si>
    <t>具体的な活動内容</t>
  </si>
  <si>
    <t>■地域資源の基礎的な保全活動</t>
  </si>
  <si>
    <t>③施設の適正管理</t>
  </si>
  <si>
    <t>④異常気象時の対応</t>
  </si>
  <si>
    <t>■施設の軽微な補修</t>
  </si>
  <si>
    <t>■多面的機能の増進を図る活動</t>
  </si>
  <si>
    <t>（様式第１－６号）</t>
  </si>
  <si>
    <t>活動項目</t>
  </si>
  <si>
    <t>取組</t>
  </si>
  <si>
    <t>【 農地維持支払及び資源向上支払（施設の長寿命化を除く）】</t>
  </si>
  <si>
    <t>年度　　　多面的機能支払交付金　　　活動記録</t>
  </si>
  <si>
    <t>③施設の適正管理</t>
  </si>
  <si>
    <t>④異常気象時の対応</t>
  </si>
  <si>
    <t>④異常気象時の対応</t>
  </si>
  <si>
    <t>②ため池の泥上げ</t>
  </si>
  <si>
    <t>研修</t>
  </si>
  <si>
    <t>■地域資源の適切な保全管理のための推進活動</t>
  </si>
  <si>
    <t>実践
活動</t>
  </si>
  <si>
    <t>点検
・
計画
策定</t>
  </si>
  <si>
    <t>　年度活動計画の策定</t>
  </si>
  <si>
    <t>　遊休農地等の発生状況の把握</t>
  </si>
  <si>
    <t>　施設の点検</t>
  </si>
  <si>
    <t>　遊休農地発生防止のための保全管理</t>
  </si>
  <si>
    <t>　畦畔・農用地法面等の草刈り</t>
  </si>
  <si>
    <t>　防風林の枝払い・下草の草刈り</t>
  </si>
  <si>
    <t>　水路の草刈り</t>
  </si>
  <si>
    <t>　ポンプ場、調整施設等の草刈り</t>
  </si>
  <si>
    <t>　水路の泥上げ</t>
  </si>
  <si>
    <t>　ポンプ吸水槽等の泥上げ</t>
  </si>
  <si>
    <t>　路肩・法面の草刈り</t>
  </si>
  <si>
    <t>　ため池の草刈り</t>
  </si>
  <si>
    <t>　農業者に対する意向調査、農業者による現地調査</t>
  </si>
  <si>
    <t>　不在村地主との連絡体制の整備、調整、それに必要な調査</t>
  </si>
  <si>
    <t>　地域住民等に対する意向調査、地域住民等との集落内調査</t>
  </si>
  <si>
    <t>全施設</t>
  </si>
  <si>
    <t>テーマ</t>
  </si>
  <si>
    <t>生態系保全</t>
  </si>
  <si>
    <t>水質保全</t>
  </si>
  <si>
    <t>景観形成・生活環境保全</t>
  </si>
  <si>
    <t>資源循環</t>
  </si>
  <si>
    <t>多面的機能の増進を図る活動</t>
  </si>
  <si>
    <t>循環かんがいによる水質保全</t>
  </si>
  <si>
    <t>浄化水路による水質保全</t>
  </si>
  <si>
    <t>地下水かん養</t>
  </si>
  <si>
    <t>土壌流出防止</t>
  </si>
  <si>
    <t>生物多様性の回復</t>
  </si>
  <si>
    <t>水環境の回復</t>
  </si>
  <si>
    <t>その他</t>
  </si>
  <si>
    <t>専門家の指導</t>
  </si>
  <si>
    <t>機能
診断
・
計画
策定</t>
  </si>
  <si>
    <t>　年度活動計画の策定</t>
  </si>
  <si>
    <t>　施設の機能診断</t>
  </si>
  <si>
    <t>　診断結果の記録管理</t>
  </si>
  <si>
    <t>　施設の機能診断</t>
  </si>
  <si>
    <t>　畦畔の再構築</t>
  </si>
  <si>
    <t>　農用地法面の初期補修</t>
  </si>
  <si>
    <t>　暗渠施設の清掃</t>
  </si>
  <si>
    <t>　農用地の除れき</t>
  </si>
  <si>
    <t>　鳥獣害防護柵の補修・設置</t>
  </si>
  <si>
    <t>　防風ネットの補修・設置</t>
  </si>
  <si>
    <t>　きめ細やかな雑草対策</t>
  </si>
  <si>
    <t>　水路側壁のはらみ修正</t>
  </si>
  <si>
    <t>　目地詰め</t>
  </si>
  <si>
    <t>　表面劣化に対するコーティング等</t>
  </si>
  <si>
    <t>　不同沈下に対する早期対応</t>
  </si>
  <si>
    <t>　側壁の裏込材の充填、水路耕畔の補修</t>
  </si>
  <si>
    <t>　水路に付着した藻等の除去</t>
  </si>
  <si>
    <t>　水路法面の初期補修</t>
  </si>
  <si>
    <t>　破損施設の補修</t>
  </si>
  <si>
    <t>　パイプラインの破損施設の補修</t>
  </si>
  <si>
    <t>　パイプ内の清掃</t>
  </si>
  <si>
    <t>　給水栓ボックス基礎部の補強</t>
  </si>
  <si>
    <t>　給水栓に対する凍結防止対策</t>
  </si>
  <si>
    <t>　空気弁等への腐食防止剤の塗布等</t>
  </si>
  <si>
    <t>　遮光施設の補修等</t>
  </si>
  <si>
    <t>　路肩、法面の初期補修</t>
  </si>
  <si>
    <t>　軌道等の運搬施設の維持補修</t>
  </si>
  <si>
    <t>　側溝の目地詰め</t>
  </si>
  <si>
    <t>　側溝の不同沈下への早期対応</t>
  </si>
  <si>
    <t>　側溝の裏込材の充填</t>
  </si>
  <si>
    <t>　遮水シートの補修</t>
  </si>
  <si>
    <t>　コンクリート構造物の目地詰め</t>
  </si>
  <si>
    <t>　コンクリート構造物の表面劣化への対応</t>
  </si>
  <si>
    <t>　遮光施設の補修等</t>
  </si>
  <si>
    <t>畦畔・
農用地法面等</t>
  </si>
  <si>
    <t>　生物多様性保全計画の策定</t>
  </si>
  <si>
    <t>　水質保全計画の策定</t>
  </si>
  <si>
    <t>　農地の保全に係る計画の策定</t>
  </si>
  <si>
    <t>　景観形成・生活環境保全計画の策定</t>
  </si>
  <si>
    <t>　水田貯留機能増進に係る地域計画の策定</t>
  </si>
  <si>
    <t>　地下水かん養に係る地域計画の策定</t>
  </si>
  <si>
    <t>　資源循環に係る地域計画の策定</t>
  </si>
  <si>
    <t>水田貯留機能増進・
地下水かん養</t>
  </si>
  <si>
    <t>　地域住民等との交流活動</t>
  </si>
  <si>
    <t>　学校教育等との連携</t>
  </si>
  <si>
    <t>　行政機関等との連携</t>
  </si>
  <si>
    <t>　地域内の規則等の取り決め</t>
  </si>
  <si>
    <t>景観形成・
生活環境保全</t>
  </si>
  <si>
    <t>　遊休農地の有効活用</t>
  </si>
  <si>
    <t>　農地周りの共同活動の強化</t>
  </si>
  <si>
    <t>　地域住民による直営施工</t>
  </si>
  <si>
    <t>　防災・減災力の強化</t>
  </si>
  <si>
    <t>　農村環境保全活動の幅広い展開</t>
  </si>
  <si>
    <t>　医療・福祉との連携</t>
  </si>
  <si>
    <t>　農村文化の伝承を通じた農村コミュニティの強化</t>
  </si>
  <si>
    <t>　生物の生息状況の把握</t>
  </si>
  <si>
    <t>　生物多様性保全に配慮した施設の適正管理</t>
  </si>
  <si>
    <t>　水田を活用した生息環境の提供</t>
  </si>
  <si>
    <t>　生物の生活史を考慮した適正管理</t>
  </si>
  <si>
    <t>　外来種の駆除</t>
  </si>
  <si>
    <t>　希少種の監視</t>
  </si>
  <si>
    <t>　水質保全を考慮した施設の適正管理</t>
  </si>
  <si>
    <t>　水田からの排水（濁水）管理</t>
  </si>
  <si>
    <t>　循環かんがいの実施</t>
  </si>
  <si>
    <t>　非かんがい期における通水</t>
  </si>
  <si>
    <t>　水質モニタリングの実施・記録管理</t>
  </si>
  <si>
    <t>　排水路沿いの林地帯等の適正管理</t>
  </si>
  <si>
    <t>　沈砂池の適正管理</t>
  </si>
  <si>
    <t>　土壌流出防止のためのグリーンベルト等の適正管理</t>
  </si>
  <si>
    <t>　管理作業の省力化による水質源の保全</t>
  </si>
  <si>
    <t>　農業用水の地域用水としての利用・管理</t>
  </si>
  <si>
    <t>　景観形成のための施設への植栽等</t>
  </si>
  <si>
    <t>　農用地等を活用した景観形成活動</t>
  </si>
  <si>
    <t>　伝統的施設や農法の保全・実施</t>
  </si>
  <si>
    <t>　農用地からの風塵の防止活動</t>
  </si>
  <si>
    <t>　施設等の定期的な巡回点検・清掃</t>
  </si>
  <si>
    <t>　水田の貯留機能向上活動</t>
  </si>
  <si>
    <t>　水田の地下水かん養機能向上活動</t>
  </si>
  <si>
    <t>　水源かん養林の保全</t>
  </si>
  <si>
    <t>■高度な保全活動</t>
  </si>
  <si>
    <t>持続的な水管理</t>
  </si>
  <si>
    <t>　末端ゲート・バルブの自動化等</t>
  </si>
  <si>
    <t>　給水栓・取水口の自動化等</t>
  </si>
  <si>
    <t>持続的な畦畔管理</t>
  </si>
  <si>
    <t>　カバープランツ（地被植物）の設置</t>
  </si>
  <si>
    <t>　法面への小段（犬走り）の設置</t>
  </si>
  <si>
    <t>　地域資源の活用・資源循環のための活動</t>
  </si>
  <si>
    <t>総会</t>
  </si>
  <si>
    <t>役員会</t>
  </si>
  <si>
    <t>会議資料作成</t>
  </si>
  <si>
    <t>提出書類作成</t>
  </si>
  <si>
    <t>■施設</t>
  </si>
  <si>
    <t>■テーマ</t>
  </si>
  <si>
    <t>備考
（活動の詳細、場所等）</t>
  </si>
  <si>
    <t>研修</t>
  </si>
  <si>
    <t>　対象組織による自主的な機能診断及び簡単な
　補修に関する研修</t>
  </si>
  <si>
    <t>　老朽化が進む施設の長寿命化のための補修、
　更新等に関する研修</t>
  </si>
  <si>
    <t>　循環かんがい施設の保全等</t>
  </si>
  <si>
    <t>　農業用水の保全、農地の保全や地域環境の
　保全に資する新たな施設の設置等に関する研修</t>
  </si>
  <si>
    <t>　水路への木炭等の設置</t>
  </si>
  <si>
    <t>　冬期湛水等のためのポンプ設置</t>
  </si>
  <si>
    <t>　グリーンベルト等の設置</t>
  </si>
  <si>
    <t>　防風林の設置</t>
  </si>
  <si>
    <t>　水田魚道の設置</t>
  </si>
  <si>
    <t>　水路魚道の設置</t>
  </si>
  <si>
    <t>　生息環境向上施設の設置</t>
  </si>
  <si>
    <t>　生物の移動経路の確保</t>
  </si>
  <si>
    <t>　水環境回復のための節水かんがいの導入</t>
  </si>
  <si>
    <t>　専門家による技術的指導の実施</t>
  </si>
  <si>
    <t>その他（任意に入力）</t>
  </si>
  <si>
    <t>　啓発活動（有識者の指導、勉強会等）</t>
  </si>
  <si>
    <t>　広報活動（パンフレット等の作成、看板設置等）</t>
  </si>
  <si>
    <t>運営委員会</t>
  </si>
  <si>
    <t>会計事務</t>
  </si>
  <si>
    <t>③附帯施設の適正管理</t>
  </si>
  <si>
    <t>　農業者（入り作農家、土地持ち非農家を含む）による検討会の開催</t>
  </si>
  <si>
    <t>　地域住民等（集落外の住民・組織等も含む）との意見交換・ワークショップ・交流会の開催</t>
  </si>
  <si>
    <t>　有識者等による研修会、有識者を交えた検討会の開催</t>
  </si>
  <si>
    <t>長野県の地域活動指針 [農地維持活動]</t>
  </si>
  <si>
    <t>長野県の地域活動指針 [資源向上活動：地域資源の質的向上を図る共同活動]</t>
  </si>
  <si>
    <t>附帯施設</t>
  </si>
  <si>
    <t>　堤体浸食の早期補修</t>
  </si>
  <si>
    <t>農業
用水の
保全</t>
  </si>
  <si>
    <t>農地の
保全</t>
  </si>
  <si>
    <t>地域
環境の
保全</t>
  </si>
  <si>
    <t>　施設の点検（開水路、パイプライン）</t>
  </si>
  <si>
    <t>　施設の点検（管理道路含む）</t>
  </si>
  <si>
    <t>　施設の機能診断（開水路、パイプライン）</t>
  </si>
  <si>
    <t>　施設の機能診断（管理道路含む）</t>
  </si>
  <si>
    <t>　放流・植栽を通じた在来生物の育成</t>
  </si>
  <si>
    <t>活動
番号</t>
  </si>
  <si>
    <t>不在村地主との連絡体制の整備、調整、それに必要な調査</t>
  </si>
  <si>
    <t>遊休農地発生防止のための保全管理</t>
  </si>
  <si>
    <t>畦畔・農用地法面・防風林等の草刈り</t>
  </si>
  <si>
    <t>畦畔・農用地法面等の草刈り</t>
  </si>
  <si>
    <t>防風林の枝払い・下草の草刈り</t>
  </si>
  <si>
    <t>鳥獣害防護柵の適正管理</t>
  </si>
  <si>
    <t>防風ネット等の適正管理</t>
  </si>
  <si>
    <t>異常気象時の対応</t>
  </si>
  <si>
    <t>異常気象後の見回り</t>
  </si>
  <si>
    <t>異常気象後の応急措置</t>
  </si>
  <si>
    <t>水路の草刈り</t>
  </si>
  <si>
    <t>ポンプ場、調整施設等の草刈り</t>
  </si>
  <si>
    <t>水路の泥上げ</t>
  </si>
  <si>
    <t>ポンプ吸水槽等の泥上げ</t>
  </si>
  <si>
    <t>ゲート類等の保守管理</t>
  </si>
  <si>
    <t>遮光施設の適正管理</t>
  </si>
  <si>
    <t>安全施設の適正管理</t>
  </si>
  <si>
    <t>異常気象時の施設操作</t>
  </si>
  <si>
    <t>路肩・法面の草刈り</t>
  </si>
  <si>
    <t>側溝の泥上げ</t>
  </si>
  <si>
    <t>ため池の草刈り</t>
  </si>
  <si>
    <t>ため池の泥上げ</t>
  </si>
  <si>
    <t>かんがい期前の施設の清掃・除塵</t>
  </si>
  <si>
    <t>管理道路の管理</t>
  </si>
  <si>
    <t>ゲート類の保守管理</t>
  </si>
  <si>
    <t>配水操作</t>
  </si>
  <si>
    <t>事務や組織の運営に関する研修</t>
  </si>
  <si>
    <t>地域資源の適切な保全管理のための推進活動</t>
  </si>
  <si>
    <t>きめ細やかな雑草対策</t>
  </si>
  <si>
    <t>破損施設の補修</t>
  </si>
  <si>
    <t>軌道等の運搬施設の維持補修</t>
  </si>
  <si>
    <t>側溝の目地詰め</t>
  </si>
  <si>
    <t>側溝の不同沈下への早期対応</t>
  </si>
  <si>
    <t>側溝の裏込材の充填</t>
  </si>
  <si>
    <t>遮水シートの補修</t>
  </si>
  <si>
    <t>コンクリート構造物の目地詰め</t>
  </si>
  <si>
    <t>コンクリート構造物の表面劣化への対応</t>
  </si>
  <si>
    <t>番号</t>
  </si>
  <si>
    <r>
      <t>　</t>
    </r>
    <r>
      <rPr>
        <u val="single"/>
        <sz val="10"/>
        <color indexed="12"/>
        <rFont val="HGｺﾞｼｯｸM"/>
        <family val="3"/>
      </rPr>
      <t>鳥獣害防護柵の適正管理</t>
    </r>
  </si>
  <si>
    <r>
      <t>　</t>
    </r>
    <r>
      <rPr>
        <u val="single"/>
        <sz val="10"/>
        <color indexed="12"/>
        <rFont val="HGｺﾞｼｯｸM"/>
        <family val="3"/>
      </rPr>
      <t>防風ネット等の適正管理</t>
    </r>
  </si>
  <si>
    <r>
      <t>　</t>
    </r>
    <r>
      <rPr>
        <u val="single"/>
        <sz val="10"/>
        <color indexed="12"/>
        <rFont val="HGｺﾞｼｯｸM"/>
        <family val="3"/>
      </rPr>
      <t>異常気象後の見回り</t>
    </r>
  </si>
  <si>
    <r>
      <t>　</t>
    </r>
    <r>
      <rPr>
        <u val="single"/>
        <sz val="10"/>
        <color indexed="12"/>
        <rFont val="HGｺﾞｼｯｸM"/>
        <family val="3"/>
      </rPr>
      <t>異常気象後の応急措置</t>
    </r>
  </si>
  <si>
    <r>
      <t>　</t>
    </r>
    <r>
      <rPr>
        <u val="single"/>
        <sz val="10"/>
        <color indexed="12"/>
        <rFont val="HGｺﾞｼｯｸM"/>
        <family val="3"/>
      </rPr>
      <t>かんがい期前の注油</t>
    </r>
  </si>
  <si>
    <r>
      <t>　</t>
    </r>
    <r>
      <rPr>
        <u val="single"/>
        <sz val="10"/>
        <color indexed="12"/>
        <rFont val="HGｺﾞｼｯｸM"/>
        <family val="3"/>
      </rPr>
      <t>ゲート類等の保守管理</t>
    </r>
  </si>
  <si>
    <r>
      <t>　</t>
    </r>
    <r>
      <rPr>
        <u val="single"/>
        <sz val="10"/>
        <color indexed="12"/>
        <rFont val="HGｺﾞｼｯｸM"/>
        <family val="3"/>
      </rPr>
      <t>遮光施設の適正管理</t>
    </r>
  </si>
  <si>
    <r>
      <t>　</t>
    </r>
    <r>
      <rPr>
        <u val="single"/>
        <sz val="10"/>
        <color indexed="12"/>
        <rFont val="HGｺﾞｼｯｸM"/>
        <family val="3"/>
      </rPr>
      <t>側溝の泥上げ</t>
    </r>
  </si>
  <si>
    <r>
      <t>　</t>
    </r>
    <r>
      <rPr>
        <u val="single"/>
        <sz val="10"/>
        <color indexed="12"/>
        <rFont val="HGｺﾞｼｯｸM"/>
        <family val="3"/>
      </rPr>
      <t>路面の維持</t>
    </r>
  </si>
  <si>
    <r>
      <t>　</t>
    </r>
    <r>
      <rPr>
        <u val="single"/>
        <sz val="10"/>
        <color indexed="12"/>
        <rFont val="HGｺﾞｼｯｸM"/>
        <family val="3"/>
      </rPr>
      <t>ため池の泥上げ</t>
    </r>
  </si>
  <si>
    <r>
      <t>　</t>
    </r>
    <r>
      <rPr>
        <u val="single"/>
        <sz val="10"/>
        <color indexed="12"/>
        <rFont val="HGｺﾞｼｯｸM"/>
        <family val="3"/>
      </rPr>
      <t>かんがい期前の施設の清掃・除塵</t>
    </r>
  </si>
  <si>
    <r>
      <t>　</t>
    </r>
    <r>
      <rPr>
        <u val="single"/>
        <sz val="10"/>
        <color indexed="12"/>
        <rFont val="HGｺﾞｼｯｸM"/>
        <family val="3"/>
      </rPr>
      <t>管理道路の管理</t>
    </r>
  </si>
  <si>
    <r>
      <t>　</t>
    </r>
    <r>
      <rPr>
        <u val="single"/>
        <sz val="10"/>
        <color indexed="12"/>
        <rFont val="HGｺﾞｼｯｸM"/>
        <family val="3"/>
      </rPr>
      <t>ゲート類の保守管理</t>
    </r>
  </si>
  <si>
    <t>備考(例）</t>
  </si>
  <si>
    <t>時間</t>
  </si>
  <si>
    <t>＜記入例＞</t>
  </si>
  <si>
    <t>← 点検結果に基づき、必要であれば実施</t>
  </si>
  <si>
    <t>← 計画に記入した異常気象があった場合に実施</t>
  </si>
  <si>
    <t>← 必要があれば、計画に基づき実施</t>
  </si>
  <si>
    <t>← ５年間に１回以上実施</t>
  </si>
  <si>
    <t>　　 一つ以上を選択して毎年実施</t>
  </si>
  <si>
    <t>← 施設があれば、必ず実施</t>
  </si>
  <si>
    <t>← 防風林があれば、必ず実施</t>
  </si>
  <si>
    <t>　活動に関する事務（書類作成、申請手続き等）や
　組織の運営に関する研修</t>
  </si>
  <si>
    <r>
      <t>　</t>
    </r>
    <r>
      <rPr>
        <u val="single"/>
        <sz val="10"/>
        <color indexed="12"/>
        <rFont val="HGｺﾞｼｯｸM"/>
        <family val="3"/>
      </rPr>
      <t>安全施設の適正管理</t>
    </r>
    <r>
      <rPr>
        <sz val="10"/>
        <color indexed="12"/>
        <rFont val="HGｺﾞｼｯｸM"/>
        <family val="3"/>
      </rPr>
      <t>　　　　　　　＜県追加＞</t>
    </r>
  </si>
  <si>
    <r>
      <t>　</t>
    </r>
    <r>
      <rPr>
        <u val="single"/>
        <sz val="10"/>
        <color indexed="12"/>
        <rFont val="HGｺﾞｼｯｸM"/>
        <family val="3"/>
      </rPr>
      <t>配水操作</t>
    </r>
    <r>
      <rPr>
        <sz val="10"/>
        <color indexed="12"/>
        <rFont val="HGｺﾞｼｯｸM"/>
        <family val="3"/>
      </rPr>
      <t>　　　　　　　　　　　　＜県追加＞</t>
    </r>
  </si>
  <si>
    <r>
      <t>　</t>
    </r>
    <r>
      <rPr>
        <u val="single"/>
        <sz val="10"/>
        <color indexed="12"/>
        <rFont val="HGｺﾞｼｯｸM"/>
        <family val="3"/>
      </rPr>
      <t>異常気象時の施設操作</t>
    </r>
    <r>
      <rPr>
        <sz val="10"/>
        <color indexed="12"/>
        <rFont val="HGｺﾞｼｯｸM"/>
        <family val="3"/>
      </rPr>
      <t>　　　　　　＜県追加＞</t>
    </r>
  </si>
  <si>
    <r>
      <t>　</t>
    </r>
    <r>
      <rPr>
        <u val="single"/>
        <sz val="10"/>
        <color indexed="12"/>
        <rFont val="HGｺﾞｼｯｸM"/>
        <family val="3"/>
      </rPr>
      <t>定期的な見回り</t>
    </r>
    <r>
      <rPr>
        <sz val="10"/>
        <color indexed="12"/>
        <rFont val="HGｺﾞｼｯｸM"/>
        <family val="3"/>
      </rPr>
      <t>　　　　　　　　　＜県追加＞</t>
    </r>
  </si>
  <si>
    <t>※ 活動計画書に記入した取組について、毎年必ず実施すること。</t>
  </si>
  <si>
    <r>
      <t xml:space="preserve"> 機能診断</t>
    </r>
    <r>
      <rPr>
        <sz val="10"/>
        <color indexed="10"/>
        <rFont val="HGｺﾞｼｯｸM"/>
        <family val="3"/>
      </rPr>
      <t>★</t>
    </r>
  </si>
  <si>
    <r>
      <t xml:space="preserve"> 年度活動計画の策定</t>
    </r>
    <r>
      <rPr>
        <sz val="10"/>
        <color indexed="10"/>
        <rFont val="HGｺﾞｼｯｸM"/>
        <family val="3"/>
      </rPr>
      <t>★</t>
    </r>
  </si>
  <si>
    <r>
      <t>機能診断・補修技術等
の研修</t>
    </r>
    <r>
      <rPr>
        <sz val="10"/>
        <color indexed="10"/>
        <rFont val="HGｺﾞｼｯｸM"/>
        <family val="3"/>
      </rPr>
      <t>★</t>
    </r>
  </si>
  <si>
    <r>
      <t xml:space="preserve">計画
策定
</t>
    </r>
    <r>
      <rPr>
        <sz val="10"/>
        <color indexed="10"/>
        <rFont val="HGｺﾞｼｯｸM"/>
        <family val="3"/>
      </rPr>
      <t>★</t>
    </r>
  </si>
  <si>
    <r>
      <t xml:space="preserve">啓発
・
普及
</t>
    </r>
    <r>
      <rPr>
        <sz val="10"/>
        <color indexed="10"/>
        <rFont val="HGｺﾞｼｯｸM"/>
        <family val="3"/>
      </rPr>
      <t>★</t>
    </r>
  </si>
  <si>
    <r>
      <t xml:space="preserve">実践
活動
</t>
    </r>
    <r>
      <rPr>
        <sz val="10"/>
        <color indexed="10"/>
        <rFont val="HGｺﾞｼｯｸM"/>
        <family val="3"/>
      </rPr>
      <t>★</t>
    </r>
  </si>
  <si>
    <r>
      <t>※ 活動項目の</t>
    </r>
    <r>
      <rPr>
        <sz val="10"/>
        <color indexed="10"/>
        <rFont val="HGｺﾞｼｯｸM"/>
        <family val="3"/>
      </rPr>
      <t>★</t>
    </r>
    <r>
      <rPr>
        <sz val="10"/>
        <rFont val="HGｺﾞｼｯｸM"/>
        <family val="3"/>
      </rPr>
      <t>は、必ず実施するもの。</t>
    </r>
  </si>
  <si>
    <r>
      <t>← 会議等で、活動項目と取組に［－」を記入
　　するときは、</t>
    </r>
    <r>
      <rPr>
        <b/>
        <sz val="10"/>
        <color indexed="10"/>
        <rFont val="ＭＳ Ｐゴシック"/>
        <family val="3"/>
      </rPr>
      <t>活動番号に「0」を入力</t>
    </r>
    <r>
      <rPr>
        <b/>
        <sz val="10"/>
        <rFont val="ＭＳ Ｐゴシック"/>
        <family val="3"/>
      </rPr>
      <t>する。</t>
    </r>
  </si>
  <si>
    <t>　　「高度な保全活動」を選択した場合、
　　一つ以上を必ず実施</t>
  </si>
  <si>
    <t>　安全施設の補修等　　　　　　　＜県追加＞</t>
  </si>
  <si>
    <t>取　　組</t>
  </si>
  <si>
    <t>水路</t>
  </si>
  <si>
    <t>農道</t>
  </si>
  <si>
    <t>農道</t>
  </si>
  <si>
    <t>施設</t>
  </si>
  <si>
    <t>堤体</t>
  </si>
  <si>
    <t>水路</t>
  </si>
  <si>
    <t>区　　分</t>
  </si>
  <si>
    <t>取　　組</t>
  </si>
  <si>
    <t>共通</t>
  </si>
  <si>
    <r>
      <t>※ 活動項目の</t>
    </r>
    <r>
      <rPr>
        <sz val="10"/>
        <color indexed="10"/>
        <rFont val="HGｺﾞｼｯｸM"/>
        <family val="3"/>
      </rPr>
      <t>★</t>
    </r>
    <r>
      <rPr>
        <sz val="10"/>
        <rFont val="HGｺﾞｼｯｸM"/>
        <family val="3"/>
      </rPr>
      <t>は、必ず実施するもの。取組の</t>
    </r>
    <r>
      <rPr>
        <u val="single"/>
        <sz val="10"/>
        <color indexed="12"/>
        <rFont val="HGｺﾞｼｯｸM"/>
        <family val="3"/>
      </rPr>
      <t>下線青字</t>
    </r>
    <r>
      <rPr>
        <sz val="10"/>
        <rFont val="HGｺﾞｼｯｸM"/>
        <family val="3"/>
      </rPr>
      <t>は、点検結果に基づき、必要であれば実施するもの。</t>
    </r>
  </si>
  <si>
    <r>
      <t>　地域資源の適切な保全管理の
　ための推進活動</t>
    </r>
    <r>
      <rPr>
        <sz val="10"/>
        <color indexed="10"/>
        <rFont val="HGｺﾞｼｯｸM"/>
        <family val="3"/>
      </rPr>
      <t>★</t>
    </r>
  </si>
  <si>
    <r>
      <t xml:space="preserve"> 事務・組織運営等の研修</t>
    </r>
    <r>
      <rPr>
        <sz val="10"/>
        <color indexed="10"/>
        <rFont val="HGｺﾞｼｯｸM"/>
        <family val="3"/>
      </rPr>
      <t>★</t>
    </r>
  </si>
  <si>
    <r>
      <t>①ため池の草刈り</t>
    </r>
    <r>
      <rPr>
        <sz val="10"/>
        <color indexed="10"/>
        <rFont val="HGｺﾞｼｯｸM"/>
        <family val="3"/>
      </rPr>
      <t>★</t>
    </r>
  </si>
  <si>
    <r>
      <t>①路肩・法面の草刈り</t>
    </r>
    <r>
      <rPr>
        <sz val="10"/>
        <color indexed="10"/>
        <rFont val="HGｺﾞｼｯｸM"/>
        <family val="3"/>
      </rPr>
      <t>★</t>
    </r>
  </si>
  <si>
    <r>
      <t>②水路の泥上げ</t>
    </r>
    <r>
      <rPr>
        <sz val="10"/>
        <color indexed="10"/>
        <rFont val="HGｺﾞｼｯｸM"/>
        <family val="3"/>
      </rPr>
      <t>★</t>
    </r>
  </si>
  <si>
    <r>
      <t>①水路の草刈り</t>
    </r>
    <r>
      <rPr>
        <sz val="10"/>
        <color indexed="10"/>
        <rFont val="HGｺﾞｼｯｸM"/>
        <family val="3"/>
      </rPr>
      <t>★</t>
    </r>
  </si>
  <si>
    <r>
      <t>②畦畔・農用地法面・防風林等の草刈り</t>
    </r>
    <r>
      <rPr>
        <sz val="10"/>
        <color indexed="10"/>
        <rFont val="HGｺﾞｼｯｸM"/>
        <family val="3"/>
      </rPr>
      <t>★</t>
    </r>
  </si>
  <si>
    <r>
      <t>①遊休農地発生防止のための保全管理</t>
    </r>
    <r>
      <rPr>
        <sz val="10"/>
        <color indexed="10"/>
        <rFont val="HGｺﾞｼｯｸM"/>
        <family val="3"/>
      </rPr>
      <t>★</t>
    </r>
  </si>
  <si>
    <r>
      <t xml:space="preserve"> 年度活動計画の策定</t>
    </r>
    <r>
      <rPr>
        <sz val="10"/>
        <color indexed="10"/>
        <rFont val="HGｺﾞｼｯｸM"/>
        <family val="3"/>
      </rPr>
      <t>★</t>
    </r>
  </si>
  <si>
    <r>
      <t xml:space="preserve"> 点検</t>
    </r>
    <r>
      <rPr>
        <sz val="10"/>
        <color indexed="10"/>
        <rFont val="HGｺﾞｼｯｸM"/>
        <family val="3"/>
      </rPr>
      <t>★</t>
    </r>
  </si>
  <si>
    <t>点検</t>
  </si>
  <si>
    <t>遊休農地等の発生状況の把握</t>
  </si>
  <si>
    <t>施設の点検</t>
  </si>
  <si>
    <t>年度活動計画の策定</t>
  </si>
  <si>
    <t>かんがい期前の注油</t>
  </si>
  <si>
    <t>配水操作</t>
  </si>
  <si>
    <t>路面の維持</t>
  </si>
  <si>
    <t>ため池の草刈り</t>
  </si>
  <si>
    <t>定期的な見回り</t>
  </si>
  <si>
    <t>事務・組織運営等の研修</t>
  </si>
  <si>
    <t>農業者による検討会の開催</t>
  </si>
  <si>
    <t>農業者に対する意向調査、農業者による現地調査</t>
  </si>
  <si>
    <t>地域住民等との意見交換・ワークショップ・交流会の開催</t>
  </si>
  <si>
    <t>地域住民等に対する意向調査、地域住民等との集落内調査</t>
  </si>
  <si>
    <t>有識者等による研修会、有識者を交えた検討会の開催</t>
  </si>
  <si>
    <t>機能診断</t>
  </si>
  <si>
    <t>施設の機能診断
診断結果の記録管理</t>
  </si>
  <si>
    <t>畦畔・農用地法面等の補修等</t>
  </si>
  <si>
    <t>畦畔の再構築</t>
  </si>
  <si>
    <t>農用地法面の初期補修</t>
  </si>
  <si>
    <t>暗渠施設の清掃</t>
  </si>
  <si>
    <t>農用地の除れき</t>
  </si>
  <si>
    <t>鳥獣害防護柵の補修・設置</t>
  </si>
  <si>
    <t>防風ネットの補修・設置</t>
  </si>
  <si>
    <t>水路の補修等</t>
  </si>
  <si>
    <t>水路側壁のはらみ修正</t>
  </si>
  <si>
    <t>目地詰め</t>
  </si>
  <si>
    <t>表面劣化に対するコーティング等</t>
  </si>
  <si>
    <t>不同沈下に対する早期対応</t>
  </si>
  <si>
    <t>側壁の裏込材の充填、水路耕畔の補修</t>
  </si>
  <si>
    <t>水路に付着した藻等の除去</t>
  </si>
  <si>
    <t>水路法面の初期補修</t>
  </si>
  <si>
    <t>パイプラインの破損施設の補修</t>
  </si>
  <si>
    <t>パイプ内の清掃</t>
  </si>
  <si>
    <t>給水栓ボックス基礎部の補強</t>
  </si>
  <si>
    <t>給水栓に対する凍結防止対策</t>
  </si>
  <si>
    <t>空気弁等への腐食防止剤の塗布等</t>
  </si>
  <si>
    <t>遮光施設の補修等</t>
  </si>
  <si>
    <t>安全施設の補修等</t>
  </si>
  <si>
    <t>農道の補修等</t>
  </si>
  <si>
    <t>路肩、法面の初期補修</t>
  </si>
  <si>
    <t>堤体の補修等</t>
  </si>
  <si>
    <t>堤体浸食の早期補修</t>
  </si>
  <si>
    <t>遮光施設の補修等</t>
  </si>
  <si>
    <t>機能診断・補修技術等の研修</t>
  </si>
  <si>
    <t>自主的な機能診断及び簡単な補修に関する研修</t>
  </si>
  <si>
    <t>施設の長寿命化のための補修、更新等に関する研修</t>
  </si>
  <si>
    <t>地域環境の保全等に資する新たな施設の設置等に関する研修</t>
  </si>
  <si>
    <t>農村環境保全の計画策定</t>
  </si>
  <si>
    <t>生物多様性保全計画の策定</t>
  </si>
  <si>
    <t>水質保全計画の策定</t>
  </si>
  <si>
    <t>農地の保全に係る計画の策定</t>
  </si>
  <si>
    <t>景観形成・生活環境保全計画の策定</t>
  </si>
  <si>
    <t>水田貯留機能増進に係る地域計画の策定</t>
  </si>
  <si>
    <t>地下水かん養に係る地域計画の策定</t>
  </si>
  <si>
    <t>資源循環に係る地域計画の策定</t>
  </si>
  <si>
    <t>啓発・普及</t>
  </si>
  <si>
    <t>地域住民等との交流活動</t>
  </si>
  <si>
    <t>学校教育等との連携</t>
  </si>
  <si>
    <t>行政機関等との連携</t>
  </si>
  <si>
    <t>地域内の規則等の取り決め</t>
  </si>
  <si>
    <t>実践活動</t>
  </si>
  <si>
    <t>生物の生息状況の把握</t>
  </si>
  <si>
    <t>生物多様性保全に配慮した施設の適正管理</t>
  </si>
  <si>
    <t>水田を活用した生息環境の提供</t>
  </si>
  <si>
    <t>生物の生活史を考慮した適正管理</t>
  </si>
  <si>
    <t>放流・植栽を通じた従来生物の育成</t>
  </si>
  <si>
    <t>外来種の駆除</t>
  </si>
  <si>
    <t>希少種の監視</t>
  </si>
  <si>
    <t>水質保全を考慮した施設の適正管理</t>
  </si>
  <si>
    <t>水田からの排水（濁水）管理</t>
  </si>
  <si>
    <t>循環かんがいの実施</t>
  </si>
  <si>
    <t>非かんがい期における通水</t>
  </si>
  <si>
    <t>水質モニタリングの実施・記録管理</t>
  </si>
  <si>
    <t>排水路沿いの林地帯等の適正管理</t>
  </si>
  <si>
    <t>沈砂池の適正管理</t>
  </si>
  <si>
    <t>土壌流出防止のためのグリーンベルト等の適正管理</t>
  </si>
  <si>
    <t>管理作業の省力化による水質源の保全</t>
  </si>
  <si>
    <t>農業用水の地域用水としての利用・管理</t>
  </si>
  <si>
    <t>景観形成のための施設への植栽等</t>
  </si>
  <si>
    <t>農用地等を活用した景観形成活動</t>
  </si>
  <si>
    <t>伝統的施設や農法の保全・実施</t>
  </si>
  <si>
    <t>農用地からの風塵の防止活動</t>
  </si>
  <si>
    <t>施設等の定期的な巡回点検・清掃</t>
  </si>
  <si>
    <t>水田の貯留機能向上活動</t>
  </si>
  <si>
    <t>水田の地下水かん養機能向上活動</t>
  </si>
  <si>
    <t>水源かん養林の保全</t>
  </si>
  <si>
    <t>地域資源の活用・資源循環のための活動</t>
  </si>
  <si>
    <t>遊休農地の有効活用</t>
  </si>
  <si>
    <t>農地周りの共同活動の強化</t>
  </si>
  <si>
    <t>地域住民による直営施工</t>
  </si>
  <si>
    <t>防災・減災力の強化</t>
  </si>
  <si>
    <t>医療・福祉との連携</t>
  </si>
  <si>
    <t>農村文化の伝承を通じた農村コミュニティの強化</t>
  </si>
  <si>
    <t>高度な保全活動：循環かんがい施設の保全等</t>
  </si>
  <si>
    <t>高度な保全活動：水路への木炭等の設置</t>
  </si>
  <si>
    <t>高度な保全活動：冬期湛水等のためのポンプ設置</t>
  </si>
  <si>
    <t>高度な保全活動：末端ゲート・バルブの自動化等</t>
  </si>
  <si>
    <t>高度な保全活動：給水栓・取水口の自動化等</t>
  </si>
  <si>
    <t>高度な保全活動：グリーンベルト等の設置</t>
  </si>
  <si>
    <t>高度な保全活動：防風林の設置</t>
  </si>
  <si>
    <t>高度な保全活動：水田魚道の設置</t>
  </si>
  <si>
    <t>高度な保全活動：水路魚道の設置</t>
  </si>
  <si>
    <t>高度な保全活動：生息環境向上施設の設置</t>
  </si>
  <si>
    <t>高度な保全活動：生物の移動経路の確保</t>
  </si>
  <si>
    <t>高度な保全活動：水環境回復のための節水かんがいの導入</t>
  </si>
  <si>
    <t>高度な保全活動：カバープランツ（地被植物）の設置</t>
  </si>
  <si>
    <t>高度な保全活動：法面への小段（犬走り）の設置</t>
  </si>
  <si>
    <t>高度な保全活動：専門家による技術的指導の実施</t>
  </si>
  <si>
    <t>－</t>
  </si>
  <si>
    <t>施設の適正管理</t>
  </si>
  <si>
    <t>施設の適正管理</t>
  </si>
  <si>
    <t>路肩・法面の草刈り</t>
  </si>
  <si>
    <t>側溝の泥上げ</t>
  </si>
  <si>
    <t>附帯施設の適正管理</t>
  </si>
  <si>
    <t>施設の補修等</t>
  </si>
  <si>
    <t>附帯施設の補修等</t>
  </si>
  <si>
    <t>広報活動</t>
  </si>
  <si>
    <t>啓発活動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</si>
</sst>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quot;△ &quot;0"/>
    <numFmt numFmtId="179" formatCode="[DBNum3][$-411]0"/>
    <numFmt numFmtId="180" formatCode="#,##0_ "/>
    <numFmt numFmtId="181" formatCode="m&quot;月&quot;d&quot;日&quot;;@"/>
  </numFmts>
  <fonts count="77">
    <font>
      <sz val="11"/>
      <name val="ＭＳ Ｐゴシック"/>
      <family val="3"/>
    </font>
    <font>
      <sz val="11"/>
      <color indexed="8"/>
      <name val="ＭＳ ゴシック"/>
      <family val="3"/>
    </font>
    <font>
      <sz val="6"/>
      <name val="ＭＳ Ｐゴシック"/>
      <family val="3"/>
    </font>
    <font>
      <sz val="11"/>
      <name val="ＭＳ ゴシック"/>
      <family val="3"/>
    </font>
    <font>
      <sz val="20"/>
      <name val="ＭＳ ゴシック"/>
      <family val="3"/>
    </font>
    <font>
      <sz val="10"/>
      <name val="ＭＳ ゴシック"/>
      <family val="3"/>
    </font>
    <font>
      <sz val="11"/>
      <name val="Arial"/>
      <family val="2"/>
    </font>
    <font>
      <sz val="10"/>
      <name val="HGｺﾞｼｯｸM"/>
      <family val="3"/>
    </font>
    <font>
      <sz val="12"/>
      <name val="HGｺﾞｼｯｸM"/>
      <family val="3"/>
    </font>
    <font>
      <sz val="10"/>
      <color indexed="8"/>
      <name val="HGｺﾞｼｯｸM"/>
      <family val="3"/>
    </font>
    <font>
      <sz val="8"/>
      <name val="ＭＳ Ｐゴシック"/>
      <family val="3"/>
    </font>
    <font>
      <sz val="14"/>
      <name val="ＭＳ ゴシック"/>
      <family val="3"/>
    </font>
    <font>
      <b/>
      <sz val="11"/>
      <name val="ＭＳ Ｐゴシック"/>
      <family val="3"/>
    </font>
    <font>
      <sz val="18"/>
      <name val="ＭＳ ゴシック"/>
      <family val="3"/>
    </font>
    <font>
      <sz val="11"/>
      <name val="HGｺﾞｼｯｸM"/>
      <family val="3"/>
    </font>
    <font>
      <sz val="10"/>
      <color indexed="12"/>
      <name val="HGｺﾞｼｯｸM"/>
      <family val="3"/>
    </font>
    <font>
      <b/>
      <sz val="10"/>
      <name val="ＭＳ Ｐゴシック"/>
      <family val="3"/>
    </font>
    <font>
      <sz val="10"/>
      <name val="Arial"/>
      <family val="2"/>
    </font>
    <font>
      <u val="single"/>
      <sz val="10"/>
      <color indexed="12"/>
      <name val="HGｺﾞｼｯｸM"/>
      <family val="3"/>
    </font>
    <font>
      <sz val="10"/>
      <color indexed="10"/>
      <name val="HGｺﾞｼｯｸM"/>
      <family val="3"/>
    </font>
    <font>
      <b/>
      <sz val="10"/>
      <color indexed="10"/>
      <name val="ＭＳ Ｐゴシック"/>
      <family val="3"/>
    </font>
    <font>
      <b/>
      <sz val="20"/>
      <name val="HGｺﾞｼｯｸM"/>
      <family val="3"/>
    </font>
    <font>
      <b/>
      <sz val="18"/>
      <name val="HGｺﾞｼｯｸM"/>
      <family val="3"/>
    </font>
    <font>
      <sz val="12"/>
      <name val="Arial"/>
      <family val="2"/>
    </font>
    <font>
      <sz val="10"/>
      <color indexed="10"/>
      <name val="ＭＳ ゴシック"/>
      <family val="3"/>
    </font>
    <font>
      <sz val="8"/>
      <color indexed="10"/>
      <name val="ＭＳ Ｐゴシック"/>
      <family val="3"/>
    </font>
    <font>
      <sz val="12"/>
      <color indexed="10"/>
      <name val="ＭＳ ゴシック"/>
      <family val="3"/>
    </font>
    <font>
      <sz val="11"/>
      <color indexed="8"/>
      <name val="Arial"/>
      <family val="2"/>
    </font>
    <font>
      <sz val="11"/>
      <color indexed="10"/>
      <name val="ＭＳ ゴシック"/>
      <family val="3"/>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9"/>
      <name val="MS UI Gothic"/>
      <family val="3"/>
    </font>
    <font>
      <b/>
      <sz val="24"/>
      <color indexed="9"/>
      <name val="ＭＳ Ｐゴシック"/>
      <family val="3"/>
    </font>
    <font>
      <b/>
      <sz val="24"/>
      <color indexed="9"/>
      <name val="Calibri"/>
      <family val="2"/>
    </font>
    <font>
      <b/>
      <sz val="24"/>
      <color indexed="13"/>
      <name val="ＭＳ Ｐゴシック"/>
      <family val="3"/>
    </font>
    <font>
      <sz val="11"/>
      <color indexed="13"/>
      <name val="ＭＳ Ｐゴシック"/>
      <family val="3"/>
    </font>
    <font>
      <sz val="11"/>
      <color indexed="13"/>
      <name val="Calibri"/>
      <family val="2"/>
    </font>
    <font>
      <sz val="10.5"/>
      <color indexed="9"/>
      <name val="ＭＳ Ｐゴシック"/>
      <family val="3"/>
    </font>
    <font>
      <sz val="11"/>
      <color indexed="9"/>
      <name val="ＭＳ Ｐゴシック"/>
      <family val="3"/>
    </font>
    <font>
      <sz val="11"/>
      <color indexed="9"/>
      <name val="Calibri"/>
      <family val="2"/>
    </font>
    <font>
      <b/>
      <sz val="11"/>
      <color indexed="10"/>
      <name val="ＭＳ Ｐゴシック"/>
      <family val="3"/>
    </font>
    <font>
      <sz val="9"/>
      <color indexed="8"/>
      <name val="HGｺﾞｼｯｸM"/>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0"/>
      <color rgb="FFFF0000"/>
      <name val="ＭＳ ゴシック"/>
      <family val="3"/>
    </font>
    <font>
      <sz val="8"/>
      <color rgb="FFFF0000"/>
      <name val="ＭＳ Ｐゴシック"/>
      <family val="3"/>
    </font>
    <font>
      <sz val="12"/>
      <color rgb="FFFF0000"/>
      <name val="ＭＳ ゴシック"/>
      <family val="3"/>
    </font>
    <font>
      <sz val="11"/>
      <color theme="1"/>
      <name val="Arial"/>
      <family val="2"/>
    </font>
    <font>
      <sz val="10"/>
      <color rgb="FF0000FF"/>
      <name val="HG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style="thin"/>
      <right style="thin"/>
      <top style="thin"/>
      <bottom/>
    </border>
    <border>
      <left style="thin"/>
      <right style="thin"/>
      <top/>
      <bottom/>
    </border>
    <border>
      <left style="medium"/>
      <right/>
      <top/>
      <bottom/>
    </border>
    <border>
      <left style="medium"/>
      <right/>
      <top/>
      <bottom style="thin"/>
    </border>
    <border>
      <left style="hair"/>
      <right/>
      <top/>
      <bottom/>
    </border>
    <border>
      <left style="hair"/>
      <right/>
      <top/>
      <bottom style="thin"/>
    </border>
    <border>
      <left style="hair"/>
      <right/>
      <top style="thin"/>
      <bottom/>
    </border>
    <border>
      <left style="thin"/>
      <right style="thin"/>
      <top style="thin"/>
      <bottom style="medium"/>
    </border>
    <border>
      <left style="thin"/>
      <right/>
      <top style="thin"/>
      <bottom style="medium"/>
    </border>
    <border>
      <left style="medium"/>
      <right/>
      <top style="thin"/>
      <bottom/>
    </border>
    <border>
      <left style="thin"/>
      <right/>
      <top style="thin"/>
      <bottom style="thin"/>
    </border>
    <border diagonalDown="1">
      <left style="thin"/>
      <right style="thin"/>
      <top style="thin"/>
      <bottom style="thin"/>
      <diagonal style="hair"/>
    </border>
    <border>
      <left style="thin"/>
      <right/>
      <top style="thin"/>
      <bottom/>
    </border>
    <border>
      <left style="thin"/>
      <right/>
      <top/>
      <bottom/>
    </border>
    <border>
      <left style="thin"/>
      <right/>
      <top/>
      <bottom style="thin"/>
    </border>
    <border>
      <left/>
      <right style="medium"/>
      <top style="thin"/>
      <bottom/>
    </border>
    <border>
      <left/>
      <right style="medium"/>
      <top/>
      <bottom/>
    </border>
    <border>
      <left/>
      <right style="medium"/>
      <top/>
      <bottom style="thin"/>
    </border>
    <border>
      <left style="medium"/>
      <right style="medium"/>
      <top style="thin"/>
      <bottom/>
    </border>
    <border>
      <left style="medium"/>
      <right style="medium"/>
      <top/>
      <bottom/>
    </border>
    <border>
      <left style="medium"/>
      <right style="medium"/>
      <top/>
      <bottom style="thin"/>
    </border>
    <border>
      <left style="medium"/>
      <right style="thin"/>
      <top style="thin"/>
      <bottom/>
    </border>
    <border>
      <left style="medium"/>
      <right style="thin"/>
      <top/>
      <bottom/>
    </border>
    <border>
      <left style="medium"/>
      <right style="thin"/>
      <top/>
      <bottom style="thin"/>
    </border>
    <border>
      <left style="medium"/>
      <right/>
      <top style="medium"/>
      <bottom style="thin"/>
    </border>
    <border>
      <left/>
      <right/>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top/>
      <bottom style="medium"/>
    </border>
    <border>
      <left/>
      <right/>
      <top/>
      <bottom style="medium"/>
    </border>
    <border>
      <left/>
      <right/>
      <top style="thin"/>
      <bottom style="medium"/>
    </border>
    <border>
      <left/>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thin"/>
      <bottom style="medium"/>
    </border>
    <border>
      <left style="thin"/>
      <right style="thin"/>
      <top/>
      <bottom style="medium"/>
    </border>
    <border>
      <left/>
      <right style="thin"/>
      <top style="thin"/>
      <bottom style="thin"/>
    </border>
    <border>
      <left/>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71" fillId="32" borderId="0" applyNumberFormat="0" applyBorder="0" applyAlignment="0" applyProtection="0"/>
  </cellStyleXfs>
  <cellXfs count="291">
    <xf numFmtId="0" fontId="0" fillId="0" borderId="0" xfId="0" applyAlignment="1">
      <alignment vertical="center"/>
    </xf>
    <xf numFmtId="0" fontId="9" fillId="0" borderId="0" xfId="61" applyFont="1" applyFill="1" applyBorder="1" applyAlignment="1">
      <alignment horizontal="center" vertical="center" shrinkToFit="1"/>
      <protection/>
    </xf>
    <xf numFmtId="0" fontId="7" fillId="0" borderId="0" xfId="61" applyFont="1" applyFill="1" applyBorder="1" applyAlignment="1" applyProtection="1">
      <alignment vertical="center" shrinkToFit="1"/>
      <protection locked="0"/>
    </xf>
    <xf numFmtId="0" fontId="9" fillId="0" borderId="0" xfId="61" applyFont="1" applyFill="1" applyBorder="1" applyAlignment="1">
      <alignment horizontal="left" vertical="center" wrapText="1"/>
      <protection/>
    </xf>
    <xf numFmtId="0" fontId="7" fillId="0" borderId="0" xfId="61" applyFont="1" applyFill="1" applyBorder="1" applyAlignment="1">
      <alignment vertical="center"/>
      <protection/>
    </xf>
    <xf numFmtId="0" fontId="3"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0" xfId="0" applyFont="1" applyAlignment="1" applyProtection="1">
      <alignment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72" fillId="0" borderId="0" xfId="0" applyFont="1" applyAlignment="1" applyProtection="1">
      <alignment vertical="center"/>
      <protection/>
    </xf>
    <xf numFmtId="0" fontId="10" fillId="0" borderId="0" xfId="0" applyFont="1" applyBorder="1" applyAlignment="1" applyProtection="1">
      <alignment vertical="center"/>
      <protection/>
    </xf>
    <xf numFmtId="0" fontId="7" fillId="0" borderId="0" xfId="60" applyFont="1">
      <alignment vertical="center"/>
      <protection/>
    </xf>
    <xf numFmtId="0" fontId="8" fillId="0" borderId="0" xfId="60" applyFont="1">
      <alignment vertical="center"/>
      <protection/>
    </xf>
    <xf numFmtId="0" fontId="7" fillId="0" borderId="10" xfId="60" applyFont="1" applyFill="1" applyBorder="1" applyAlignment="1">
      <alignment vertical="center" shrinkToFit="1"/>
      <protection/>
    </xf>
    <xf numFmtId="0" fontId="7" fillId="0" borderId="0" xfId="60" applyFont="1" applyFill="1" applyBorder="1" applyAlignment="1" applyProtection="1">
      <alignment vertical="center" shrinkToFit="1"/>
      <protection locked="0"/>
    </xf>
    <xf numFmtId="0" fontId="7" fillId="0" borderId="0" xfId="60" applyFont="1" applyFill="1" applyBorder="1" applyAlignment="1">
      <alignment horizontal="left" vertical="center" wrapText="1"/>
      <protection/>
    </xf>
    <xf numFmtId="0" fontId="7" fillId="0" borderId="0" xfId="60" applyFont="1" applyFill="1" applyBorder="1">
      <alignment vertical="center"/>
      <protection/>
    </xf>
    <xf numFmtId="0" fontId="7" fillId="0" borderId="0" xfId="60" applyFont="1" applyFill="1" applyBorder="1" applyAlignment="1">
      <alignment horizontal="left" vertical="center"/>
      <protection/>
    </xf>
    <xf numFmtId="0" fontId="10" fillId="0" borderId="0" xfId="0" applyFont="1" applyAlignment="1" applyProtection="1">
      <alignment vertical="center"/>
      <protection/>
    </xf>
    <xf numFmtId="0" fontId="73" fillId="0" borderId="0" xfId="0" applyFont="1" applyAlignment="1" applyProtection="1">
      <alignment vertical="center"/>
      <protection/>
    </xf>
    <xf numFmtId="176" fontId="0" fillId="0" borderId="0" xfId="0" applyNumberFormat="1" applyFont="1" applyFill="1" applyBorder="1" applyAlignment="1" applyProtection="1">
      <alignment vertical="center"/>
      <protection/>
    </xf>
    <xf numFmtId="176" fontId="0" fillId="0" borderId="11" xfId="0" applyNumberFormat="1" applyFont="1" applyFill="1" applyBorder="1" applyAlignment="1" applyProtection="1">
      <alignment vertical="center" shrinkToFit="1"/>
      <protection/>
    </xf>
    <xf numFmtId="176" fontId="0" fillId="0" borderId="12" xfId="0" applyNumberFormat="1" applyFont="1" applyFill="1" applyBorder="1" applyAlignment="1" applyProtection="1">
      <alignment vertical="center" shrinkToFit="1"/>
      <protection/>
    </xf>
    <xf numFmtId="176" fontId="0" fillId="0" borderId="0" xfId="0" applyNumberFormat="1" applyFont="1" applyFill="1" applyBorder="1" applyAlignment="1" applyProtection="1">
      <alignment vertical="center" shrinkToFit="1"/>
      <protection/>
    </xf>
    <xf numFmtId="176" fontId="0" fillId="0" borderId="13" xfId="0" applyNumberFormat="1" applyFont="1" applyFill="1" applyBorder="1" applyAlignment="1" applyProtection="1">
      <alignment vertical="center" shrinkToFit="1"/>
      <protection/>
    </xf>
    <xf numFmtId="176" fontId="0" fillId="0" borderId="14" xfId="0" applyNumberFormat="1" applyFont="1" applyFill="1" applyBorder="1" applyAlignment="1" applyProtection="1">
      <alignment vertical="center"/>
      <protection/>
    </xf>
    <xf numFmtId="176" fontId="0" fillId="0" borderId="14" xfId="0" applyNumberFormat="1" applyFont="1" applyFill="1" applyBorder="1" applyAlignment="1" applyProtection="1">
      <alignment vertical="center" shrinkToFit="1"/>
      <protection/>
    </xf>
    <xf numFmtId="176" fontId="0" fillId="0" borderId="15" xfId="0" applyNumberFormat="1" applyFont="1" applyFill="1" applyBorder="1" applyAlignment="1" applyProtection="1">
      <alignment vertical="center" shrinkToFit="1"/>
      <protection/>
    </xf>
    <xf numFmtId="0" fontId="9" fillId="0" borderId="0" xfId="61" applyFont="1" applyFill="1" applyBorder="1" applyAlignment="1" applyProtection="1">
      <alignment horizontal="center" vertical="center" wrapText="1" shrinkToFit="1"/>
      <protection/>
    </xf>
    <xf numFmtId="0" fontId="9" fillId="33" borderId="10" xfId="61" applyFont="1" applyFill="1" applyBorder="1" applyAlignment="1">
      <alignment horizontal="center" vertical="center" shrinkToFit="1"/>
      <protection/>
    </xf>
    <xf numFmtId="0" fontId="9" fillId="34" borderId="10" xfId="61" applyFont="1" applyFill="1" applyBorder="1" applyAlignment="1">
      <alignment horizontal="center" vertical="center" shrinkToFit="1"/>
      <protection/>
    </xf>
    <xf numFmtId="176" fontId="0" fillId="0" borderId="11" xfId="0" applyNumberFormat="1" applyFont="1" applyFill="1" applyBorder="1" applyAlignment="1" applyProtection="1">
      <alignment vertical="center"/>
      <protection/>
    </xf>
    <xf numFmtId="0" fontId="74" fillId="0" borderId="0" xfId="0" applyFont="1" applyFill="1" applyBorder="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left" vertical="center"/>
      <protection/>
    </xf>
    <xf numFmtId="0" fontId="7" fillId="0" borderId="0" xfId="60" applyFont="1" applyBorder="1" applyAlignment="1">
      <alignment vertical="center"/>
      <protection/>
    </xf>
    <xf numFmtId="0" fontId="7" fillId="35" borderId="16" xfId="60" applyFont="1" applyFill="1" applyBorder="1" applyAlignment="1">
      <alignment horizontal="center" vertical="center"/>
      <protection/>
    </xf>
    <xf numFmtId="0" fontId="7" fillId="35" borderId="17" xfId="60" applyFont="1" applyFill="1" applyBorder="1" applyAlignment="1">
      <alignment horizontal="center" vertical="center"/>
      <protection/>
    </xf>
    <xf numFmtId="0" fontId="9" fillId="0" borderId="0" xfId="61" applyFont="1" applyFill="1" applyBorder="1" applyAlignment="1">
      <alignment horizontal="center" vertical="center" wrapText="1" shrinkToFit="1"/>
      <protection/>
    </xf>
    <xf numFmtId="0" fontId="7" fillId="0" borderId="0" xfId="60" applyFont="1" applyFill="1" applyBorder="1" applyAlignment="1">
      <alignment vertical="center"/>
      <protection/>
    </xf>
    <xf numFmtId="0" fontId="14" fillId="0" borderId="0" xfId="60" applyFont="1">
      <alignment vertical="center"/>
      <protection/>
    </xf>
    <xf numFmtId="0" fontId="9" fillId="0" borderId="10" xfId="61" applyFont="1" applyFill="1" applyBorder="1" applyAlignment="1">
      <alignment horizontal="center" vertical="center" shrinkToFit="1"/>
      <protection/>
    </xf>
    <xf numFmtId="0" fontId="9" fillId="0" borderId="11" xfId="61" applyFont="1" applyFill="1" applyBorder="1" applyAlignment="1" applyProtection="1">
      <alignment horizontal="center" vertical="center" wrapText="1" shrinkToFit="1"/>
      <protection/>
    </xf>
    <xf numFmtId="0" fontId="7" fillId="0" borderId="11" xfId="60" applyFont="1" applyFill="1" applyBorder="1" applyAlignment="1">
      <alignment vertical="center"/>
      <protection/>
    </xf>
    <xf numFmtId="0" fontId="7" fillId="0" borderId="0" xfId="60" applyFont="1" applyFill="1" applyBorder="1" applyAlignment="1">
      <alignment horizontal="center" vertical="center"/>
      <protection/>
    </xf>
    <xf numFmtId="0" fontId="7" fillId="0" borderId="0" xfId="60" applyFont="1" applyFill="1" applyBorder="1" applyAlignment="1">
      <alignment horizontal="center" vertical="center" wrapText="1"/>
      <protection/>
    </xf>
    <xf numFmtId="0" fontId="7" fillId="35" borderId="10" xfId="60" applyFont="1" applyFill="1" applyBorder="1" applyAlignment="1">
      <alignment horizontal="center" vertical="center"/>
      <protection/>
    </xf>
    <xf numFmtId="0" fontId="10" fillId="0" borderId="17" xfId="0" applyFont="1" applyBorder="1" applyAlignment="1" applyProtection="1">
      <alignment vertical="center"/>
      <protection/>
    </xf>
    <xf numFmtId="0" fontId="73" fillId="0" borderId="18"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18" xfId="0" applyFont="1" applyBorder="1" applyAlignment="1" applyProtection="1">
      <alignment vertical="center" wrapText="1"/>
      <protection/>
    </xf>
    <xf numFmtId="0" fontId="10" fillId="0" borderId="16" xfId="0" applyFont="1" applyBorder="1" applyAlignment="1" applyProtection="1">
      <alignment vertical="center"/>
      <protection/>
    </xf>
    <xf numFmtId="0" fontId="5" fillId="0" borderId="0" xfId="0" applyFont="1" applyAlignment="1" applyProtection="1">
      <alignment vertical="center"/>
      <protection/>
    </xf>
    <xf numFmtId="0" fontId="16" fillId="0" borderId="0" xfId="0" applyFont="1" applyAlignment="1">
      <alignment vertical="center"/>
    </xf>
    <xf numFmtId="176" fontId="12" fillId="35" borderId="19" xfId="0" applyNumberFormat="1" applyFont="1" applyFill="1" applyBorder="1" applyAlignment="1" applyProtection="1">
      <alignment horizontal="center" vertical="center" shrinkToFit="1"/>
      <protection locked="0"/>
    </xf>
    <xf numFmtId="176" fontId="12" fillId="0" borderId="19" xfId="0" applyNumberFormat="1" applyFont="1" applyFill="1" applyBorder="1" applyAlignment="1" applyProtection="1">
      <alignment horizontal="center" vertical="center" shrinkToFit="1"/>
      <protection locked="0"/>
    </xf>
    <xf numFmtId="176" fontId="12" fillId="35" borderId="20" xfId="0" applyNumberFormat="1" applyFont="1" applyFill="1" applyBorder="1" applyAlignment="1" applyProtection="1">
      <alignment horizontal="center" vertical="center" shrinkToFit="1"/>
      <protection locked="0"/>
    </xf>
    <xf numFmtId="176" fontId="12" fillId="35" borderId="11" xfId="0" applyNumberFormat="1" applyFont="1" applyFill="1" applyBorder="1" applyAlignment="1" applyProtection="1">
      <alignment horizontal="center" vertical="center" shrinkToFit="1"/>
      <protection locked="0"/>
    </xf>
    <xf numFmtId="176" fontId="0" fillId="0" borderId="0" xfId="0" applyNumberFormat="1" applyFont="1" applyFill="1" applyBorder="1" applyAlignment="1" applyProtection="1">
      <alignment horizontal="center" vertical="center" shrinkToFit="1"/>
      <protection locked="0"/>
    </xf>
    <xf numFmtId="176" fontId="12" fillId="35" borderId="14"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176" fontId="0" fillId="0" borderId="22" xfId="0" applyNumberFormat="1" applyFont="1" applyFill="1" applyBorder="1" applyAlignment="1" applyProtection="1">
      <alignment horizontal="center" vertical="center" shrinkToFit="1"/>
      <protection locked="0"/>
    </xf>
    <xf numFmtId="176" fontId="12" fillId="35" borderId="23" xfId="0" applyNumberFormat="1" applyFont="1" applyFill="1" applyBorder="1" applyAlignment="1" applyProtection="1">
      <alignment horizontal="center" vertical="center" shrinkToFit="1"/>
      <protection locked="0"/>
    </xf>
    <xf numFmtId="176" fontId="12" fillId="35" borderId="0" xfId="0" applyNumberFormat="1" applyFont="1" applyFill="1" applyBorder="1" applyAlignment="1" applyProtection="1">
      <alignment horizontal="center" vertical="center" shrinkToFit="1"/>
      <protection locked="0"/>
    </xf>
    <xf numFmtId="176" fontId="12" fillId="0" borderId="14"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horizontal="right" vertical="center" shrinkToFit="1"/>
      <protection/>
    </xf>
    <xf numFmtId="0" fontId="5" fillId="0" borderId="0" xfId="0" applyFont="1" applyFill="1" applyBorder="1" applyAlignment="1" applyProtection="1">
      <alignment vertical="center"/>
      <protection/>
    </xf>
    <xf numFmtId="0" fontId="72" fillId="0" borderId="0" xfId="0" applyFont="1" applyFill="1" applyBorder="1" applyAlignment="1" applyProtection="1">
      <alignment vertical="center"/>
      <protection/>
    </xf>
    <xf numFmtId="176" fontId="12" fillId="35" borderId="21" xfId="0" applyNumberFormat="1" applyFont="1" applyFill="1" applyBorder="1" applyAlignment="1" applyProtection="1">
      <alignment horizontal="center" vertical="center" shrinkToFit="1"/>
      <protection locked="0"/>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7" fillId="0" borderId="10" xfId="60" applyFont="1" applyBorder="1" applyAlignment="1">
      <alignment vertical="center" shrinkToFit="1"/>
      <protection/>
    </xf>
    <xf numFmtId="176" fontId="12" fillId="35" borderId="26" xfId="0" applyNumberFormat="1" applyFont="1" applyFill="1" applyBorder="1" applyAlignment="1" applyProtection="1">
      <alignment horizontal="center" vertical="center" shrinkToFit="1"/>
      <protection locked="0"/>
    </xf>
    <xf numFmtId="0" fontId="7" fillId="35" borderId="10" xfId="60" applyFont="1" applyFill="1" applyBorder="1" applyAlignment="1">
      <alignment horizontal="center"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vertical="center" shrinkToFit="1"/>
      <protection/>
    </xf>
    <xf numFmtId="0" fontId="10" fillId="0" borderId="10" xfId="0" applyFont="1" applyFill="1" applyBorder="1" applyAlignment="1" applyProtection="1">
      <alignment vertical="center" shrinkToFit="1"/>
      <protection/>
    </xf>
    <xf numFmtId="0" fontId="10" fillId="0" borderId="10" xfId="0" applyFont="1" applyFill="1" applyBorder="1" applyAlignment="1" applyProtection="1">
      <alignment vertical="center" wrapText="1" shrinkToFit="1"/>
      <protection/>
    </xf>
    <xf numFmtId="0" fontId="10" fillId="0" borderId="10" xfId="0" applyFont="1" applyBorder="1" applyAlignment="1" applyProtection="1">
      <alignment vertical="center" wrapText="1"/>
      <protection/>
    </xf>
    <xf numFmtId="0" fontId="10" fillId="0" borderId="10" xfId="0" applyFont="1" applyFill="1" applyBorder="1" applyAlignment="1">
      <alignment vertical="center" shrinkToFit="1"/>
    </xf>
    <xf numFmtId="0" fontId="10" fillId="0" borderId="10" xfId="0" applyFont="1" applyBorder="1" applyAlignment="1">
      <alignment vertical="center" shrinkToFit="1"/>
    </xf>
    <xf numFmtId="0" fontId="10" fillId="0" borderId="10" xfId="0" applyFont="1" applyBorder="1" applyAlignment="1" applyProtection="1">
      <alignment horizontal="center" vertical="center"/>
      <protection/>
    </xf>
    <xf numFmtId="0" fontId="7" fillId="35" borderId="10" xfId="60" applyFont="1" applyFill="1" applyBorder="1" applyAlignment="1">
      <alignment horizontal="center" vertical="center" shrinkToFit="1"/>
      <protection/>
    </xf>
    <xf numFmtId="0" fontId="7" fillId="33" borderId="10" xfId="60" applyFont="1" applyFill="1" applyBorder="1" applyAlignment="1">
      <alignment horizontal="center" vertical="center" shrinkToFit="1"/>
      <protection/>
    </xf>
    <xf numFmtId="0" fontId="9" fillId="34" borderId="10" xfId="61" applyFont="1" applyFill="1" applyBorder="1" applyAlignment="1" applyProtection="1">
      <alignment horizontal="center" vertical="center" shrinkToFit="1"/>
      <protection/>
    </xf>
    <xf numFmtId="0" fontId="7" fillId="0" borderId="0" xfId="60" applyFont="1" applyAlignment="1">
      <alignment horizontal="center" vertical="center"/>
      <protection/>
    </xf>
    <xf numFmtId="0" fontId="10" fillId="0" borderId="10" xfId="0" applyFont="1" applyBorder="1" applyAlignment="1" applyProtection="1">
      <alignment vertical="center" wrapText="1" shrinkToFit="1"/>
      <protection/>
    </xf>
    <xf numFmtId="0" fontId="7" fillId="0" borderId="0" xfId="60" applyFont="1" applyBorder="1">
      <alignment vertical="center"/>
      <protection/>
    </xf>
    <xf numFmtId="0" fontId="17" fillId="0" borderId="0" xfId="60" applyFont="1" applyFill="1" applyBorder="1" applyAlignment="1">
      <alignment horizontal="center" vertical="center"/>
      <protection/>
    </xf>
    <xf numFmtId="0" fontId="10" fillId="0" borderId="17" xfId="0" applyFont="1" applyBorder="1" applyAlignment="1" applyProtection="1">
      <alignment vertical="center" wrapText="1"/>
      <protection/>
    </xf>
    <xf numFmtId="0" fontId="7" fillId="0" borderId="0" xfId="60" applyFont="1" applyFill="1" applyBorder="1" applyAlignment="1">
      <alignment horizontal="center" vertical="center" shrinkToFit="1"/>
      <protection/>
    </xf>
    <xf numFmtId="0" fontId="17" fillId="0" borderId="0" xfId="60" applyFont="1" applyFill="1" applyBorder="1" applyAlignment="1">
      <alignment horizontal="center" vertical="center" wrapText="1"/>
      <protection/>
    </xf>
    <xf numFmtId="0" fontId="16" fillId="0" borderId="0" xfId="0" applyFont="1" applyAlignment="1" applyProtection="1">
      <alignment vertical="center"/>
      <protection/>
    </xf>
    <xf numFmtId="0" fontId="16" fillId="0" borderId="0" xfId="0" applyFont="1" applyBorder="1" applyAlignment="1" applyProtection="1">
      <alignment horizontal="left" vertical="center"/>
      <protection/>
    </xf>
    <xf numFmtId="0" fontId="7" fillId="0" borderId="11" xfId="60" applyFont="1" applyBorder="1">
      <alignment vertical="center"/>
      <protection/>
    </xf>
    <xf numFmtId="0" fontId="11" fillId="0" borderId="0" xfId="0" applyFont="1" applyFill="1" applyBorder="1" applyAlignment="1" applyProtection="1">
      <alignment vertical="center"/>
      <protection/>
    </xf>
    <xf numFmtId="0" fontId="12" fillId="0" borderId="0" xfId="0" applyFont="1" applyAlignment="1">
      <alignment vertical="center"/>
    </xf>
    <xf numFmtId="0" fontId="7" fillId="0" borderId="27" xfId="60" applyFont="1" applyFill="1" applyBorder="1" applyAlignment="1">
      <alignment horizontal="left" vertical="center" shrinkToFit="1"/>
      <protection/>
    </xf>
    <xf numFmtId="0" fontId="22" fillId="0" borderId="0" xfId="60" applyFont="1" applyBorder="1" applyAlignment="1">
      <alignment horizontal="center" vertical="center"/>
      <protection/>
    </xf>
    <xf numFmtId="0" fontId="21" fillId="0" borderId="0" xfId="60" applyFont="1" applyBorder="1" applyAlignment="1">
      <alignment horizontal="center" vertical="center"/>
      <protection/>
    </xf>
    <xf numFmtId="0" fontId="16" fillId="0" borderId="0" xfId="60" applyFont="1">
      <alignment vertical="center"/>
      <protection/>
    </xf>
    <xf numFmtId="0" fontId="23" fillId="0" borderId="10" xfId="60" applyFont="1" applyFill="1" applyBorder="1" applyAlignment="1">
      <alignment horizontal="center" vertical="center" shrinkToFit="1"/>
      <protection/>
    </xf>
    <xf numFmtId="0" fontId="23" fillId="0" borderId="28" xfId="60" applyFont="1" applyFill="1" applyBorder="1" applyAlignment="1">
      <alignment horizontal="center" vertical="center"/>
      <protection/>
    </xf>
    <xf numFmtId="0" fontId="16" fillId="0" borderId="19" xfId="0" applyFont="1" applyBorder="1" applyAlignment="1" applyProtection="1">
      <alignment vertical="center" wrapText="1"/>
      <protection/>
    </xf>
    <xf numFmtId="176" fontId="3" fillId="0" borderId="12" xfId="0" applyNumberFormat="1" applyFont="1" applyBorder="1" applyAlignment="1" applyProtection="1">
      <alignment horizontal="center" vertical="center" shrinkToFit="1"/>
      <protection/>
    </xf>
    <xf numFmtId="176" fontId="3" fillId="0" borderId="13" xfId="0" applyNumberFormat="1" applyFont="1" applyBorder="1" applyAlignment="1" applyProtection="1">
      <alignment horizontal="center" vertical="center" shrinkToFit="1"/>
      <protection/>
    </xf>
    <xf numFmtId="176" fontId="3" fillId="0" borderId="15" xfId="0" applyNumberFormat="1" applyFont="1" applyBorder="1" applyAlignment="1" applyProtection="1">
      <alignment horizontal="center" vertical="center" shrinkToFit="1"/>
      <protection/>
    </xf>
    <xf numFmtId="180" fontId="6" fillId="35" borderId="29" xfId="0" applyNumberFormat="1" applyFont="1" applyFill="1" applyBorder="1" applyAlignment="1" applyProtection="1">
      <alignment vertical="center" shrinkToFit="1"/>
      <protection locked="0"/>
    </xf>
    <xf numFmtId="180" fontId="6" fillId="35" borderId="30" xfId="0" applyNumberFormat="1" applyFont="1" applyFill="1" applyBorder="1" applyAlignment="1" applyProtection="1">
      <alignment vertical="center" shrinkToFit="1"/>
      <protection locked="0"/>
    </xf>
    <xf numFmtId="180" fontId="6" fillId="35" borderId="31" xfId="0" applyNumberFormat="1" applyFont="1" applyFill="1" applyBorder="1" applyAlignment="1" applyProtection="1">
      <alignment vertical="center" shrinkToFit="1"/>
      <protection locked="0"/>
    </xf>
    <xf numFmtId="176" fontId="3" fillId="0" borderId="32" xfId="0" applyNumberFormat="1" applyFont="1" applyBorder="1" applyAlignment="1" applyProtection="1">
      <alignment horizontal="center" vertical="center" shrinkToFit="1"/>
      <protection/>
    </xf>
    <xf numFmtId="176" fontId="3" fillId="0" borderId="33" xfId="0" applyNumberFormat="1" applyFont="1" applyBorder="1" applyAlignment="1" applyProtection="1">
      <alignment horizontal="center" vertical="center" shrinkToFit="1"/>
      <protection/>
    </xf>
    <xf numFmtId="176" fontId="3" fillId="0" borderId="34" xfId="0" applyNumberFormat="1" applyFont="1" applyBorder="1" applyAlignment="1" applyProtection="1">
      <alignment horizontal="center" vertical="center" shrinkToFit="1"/>
      <protection/>
    </xf>
    <xf numFmtId="0" fontId="0" fillId="35" borderId="29" xfId="0" applyFont="1" applyFill="1" applyBorder="1" applyAlignment="1" applyProtection="1">
      <alignment horizontal="center" vertical="center" wrapText="1"/>
      <protection locked="0"/>
    </xf>
    <xf numFmtId="0" fontId="0" fillId="35" borderId="30" xfId="0" applyFont="1" applyFill="1" applyBorder="1" applyAlignment="1" applyProtection="1">
      <alignment horizontal="center" vertical="center" wrapText="1"/>
      <protection locked="0"/>
    </xf>
    <xf numFmtId="0" fontId="0" fillId="35" borderId="3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35" borderId="35" xfId="0" applyFont="1" applyFill="1" applyBorder="1" applyAlignment="1" applyProtection="1">
      <alignment horizontal="left" vertical="center" wrapText="1"/>
      <protection locked="0"/>
    </xf>
    <xf numFmtId="0" fontId="0" fillId="35" borderId="36" xfId="0" applyFont="1" applyFill="1" applyBorder="1" applyAlignment="1" applyProtection="1">
      <alignment horizontal="left" vertical="center" wrapText="1"/>
      <protection locked="0"/>
    </xf>
    <xf numFmtId="0" fontId="0" fillId="35" borderId="37" xfId="0" applyFont="1" applyFill="1" applyBorder="1" applyAlignment="1" applyProtection="1">
      <alignment horizontal="left" vertical="center" wrapText="1"/>
      <protection locked="0"/>
    </xf>
    <xf numFmtId="181" fontId="3" fillId="35" borderId="38" xfId="0" applyNumberFormat="1" applyFont="1" applyFill="1" applyBorder="1" applyAlignment="1" applyProtection="1">
      <alignment horizontal="center" vertical="center" shrinkToFit="1"/>
      <protection locked="0"/>
    </xf>
    <xf numFmtId="181" fontId="3" fillId="35" borderId="39" xfId="0" applyNumberFormat="1" applyFont="1" applyFill="1" applyBorder="1" applyAlignment="1" applyProtection="1">
      <alignment horizontal="center" vertical="center" shrinkToFit="1"/>
      <protection locked="0"/>
    </xf>
    <xf numFmtId="181" fontId="3" fillId="35" borderId="40" xfId="0" applyNumberFormat="1" applyFont="1" applyFill="1" applyBorder="1" applyAlignment="1" applyProtection="1">
      <alignment horizontal="center" vertical="center" shrinkToFit="1"/>
      <protection locked="0"/>
    </xf>
    <xf numFmtId="1" fontId="6" fillId="35" borderId="29" xfId="0" applyNumberFormat="1" applyFont="1" applyFill="1" applyBorder="1" applyAlignment="1" applyProtection="1">
      <alignment horizontal="right" vertical="center" shrinkToFit="1"/>
      <protection locked="0"/>
    </xf>
    <xf numFmtId="1" fontId="6" fillId="35" borderId="30" xfId="0" applyNumberFormat="1" applyFont="1" applyFill="1" applyBorder="1" applyAlignment="1" applyProtection="1">
      <alignment horizontal="right" vertical="center" shrinkToFit="1"/>
      <protection locked="0"/>
    </xf>
    <xf numFmtId="1" fontId="6" fillId="35" borderId="31" xfId="0" applyNumberFormat="1" applyFont="1" applyFill="1" applyBorder="1" applyAlignment="1" applyProtection="1">
      <alignment horizontal="right" vertical="center" shrinkToFit="1"/>
      <protection locked="0"/>
    </xf>
    <xf numFmtId="0" fontId="3" fillId="0" borderId="11"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177" fontId="6" fillId="35" borderId="11" xfId="0" applyNumberFormat="1" applyFont="1" applyFill="1" applyBorder="1" applyAlignment="1" applyProtection="1">
      <alignment horizontal="right" vertical="center" shrinkToFit="1"/>
      <protection locked="0"/>
    </xf>
    <xf numFmtId="177" fontId="6" fillId="35" borderId="0" xfId="0" applyNumberFormat="1" applyFont="1" applyFill="1" applyBorder="1" applyAlignment="1" applyProtection="1">
      <alignment horizontal="right" vertical="center" shrinkToFit="1"/>
      <protection locked="0"/>
    </xf>
    <xf numFmtId="177" fontId="6" fillId="35" borderId="14" xfId="0" applyNumberFormat="1" applyFont="1" applyFill="1" applyBorder="1" applyAlignment="1" applyProtection="1">
      <alignment horizontal="right" vertical="center" shrinkToFit="1"/>
      <protection locked="0"/>
    </xf>
    <xf numFmtId="1" fontId="6" fillId="35" borderId="11" xfId="0" applyNumberFormat="1" applyFont="1" applyFill="1" applyBorder="1" applyAlignment="1" applyProtection="1">
      <alignment horizontal="right" vertical="center" shrinkToFit="1"/>
      <protection locked="0"/>
    </xf>
    <xf numFmtId="1" fontId="6" fillId="35" borderId="0" xfId="0" applyNumberFormat="1" applyFont="1" applyFill="1" applyBorder="1" applyAlignment="1" applyProtection="1">
      <alignment horizontal="right" vertical="center" shrinkToFit="1"/>
      <protection locked="0"/>
    </xf>
    <xf numFmtId="1" fontId="6" fillId="35" borderId="14" xfId="0" applyNumberFormat="1" applyFont="1" applyFill="1" applyBorder="1" applyAlignment="1" applyProtection="1">
      <alignment horizontal="right" vertical="center" shrinkToFit="1"/>
      <protection locked="0"/>
    </xf>
    <xf numFmtId="0" fontId="3" fillId="0" borderId="12" xfId="0"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0" fontId="3" fillId="0" borderId="15" xfId="0" applyFont="1" applyBorder="1" applyAlignment="1" applyProtection="1">
      <alignment horizontal="center" vertical="center" shrinkToFit="1"/>
      <protection/>
    </xf>
    <xf numFmtId="178" fontId="6" fillId="0" borderId="29" xfId="0" applyNumberFormat="1" applyFont="1" applyFill="1" applyBorder="1" applyAlignment="1" applyProtection="1">
      <alignment horizontal="right" vertical="center" shrinkToFit="1"/>
      <protection/>
    </xf>
    <xf numFmtId="178" fontId="6" fillId="0" borderId="30" xfId="0" applyNumberFormat="1" applyFont="1" applyFill="1" applyBorder="1" applyAlignment="1" applyProtection="1">
      <alignment horizontal="right" vertical="center" shrinkToFit="1"/>
      <protection/>
    </xf>
    <xf numFmtId="178" fontId="6" fillId="0" borderId="31" xfId="0" applyNumberFormat="1" applyFont="1" applyFill="1" applyBorder="1" applyAlignment="1" applyProtection="1">
      <alignment horizontal="right" vertical="center" shrinkToFit="1"/>
      <protection/>
    </xf>
    <xf numFmtId="0" fontId="55" fillId="0" borderId="11" xfId="0" applyFont="1" applyFill="1" applyBorder="1" applyAlignment="1" applyProtection="1">
      <alignment horizontal="center" vertical="center" shrinkToFit="1"/>
      <protection/>
    </xf>
    <xf numFmtId="0" fontId="55" fillId="0" borderId="0" xfId="0" applyFont="1" applyFill="1" applyBorder="1" applyAlignment="1" applyProtection="1">
      <alignment horizontal="center" vertical="center" shrinkToFit="1"/>
      <protection/>
    </xf>
    <xf numFmtId="0" fontId="55" fillId="0" borderId="14" xfId="0" applyFont="1" applyFill="1" applyBorder="1" applyAlignment="1" applyProtection="1">
      <alignment horizontal="center" vertical="center" shrinkToFit="1"/>
      <protection/>
    </xf>
    <xf numFmtId="177" fontId="75" fillId="0" borderId="11" xfId="0" applyNumberFormat="1" applyFont="1" applyFill="1" applyBorder="1" applyAlignment="1" applyProtection="1">
      <alignment horizontal="right" vertical="center" shrinkToFit="1"/>
      <protection/>
    </xf>
    <xf numFmtId="177" fontId="75" fillId="0" borderId="0" xfId="0" applyNumberFormat="1" applyFont="1" applyFill="1" applyBorder="1" applyAlignment="1" applyProtection="1">
      <alignment horizontal="right" vertical="center" shrinkToFit="1"/>
      <protection/>
    </xf>
    <xf numFmtId="177" fontId="75" fillId="0" borderId="14" xfId="0" applyNumberFormat="1" applyFont="1" applyFill="1" applyBorder="1" applyAlignment="1" applyProtection="1">
      <alignment horizontal="right" vertical="center" shrinkToFit="1"/>
      <protection/>
    </xf>
    <xf numFmtId="180" fontId="6" fillId="0" borderId="26" xfId="0" applyNumberFormat="1" applyFont="1" applyBorder="1" applyAlignment="1" applyProtection="1">
      <alignment horizontal="right" vertical="center" shrinkToFit="1"/>
      <protection/>
    </xf>
    <xf numFmtId="180" fontId="6" fillId="0" borderId="19" xfId="0" applyNumberFormat="1" applyFont="1" applyBorder="1" applyAlignment="1" applyProtection="1">
      <alignment horizontal="right" vertical="center" shrinkToFit="1"/>
      <protection/>
    </xf>
    <xf numFmtId="180" fontId="6" fillId="0" borderId="20" xfId="0" applyNumberFormat="1" applyFont="1" applyBorder="1" applyAlignment="1" applyProtection="1">
      <alignment horizontal="right" vertical="center" shrinkToFit="1"/>
      <protection/>
    </xf>
    <xf numFmtId="180" fontId="6" fillId="35" borderId="29" xfId="0" applyNumberFormat="1" applyFont="1" applyFill="1" applyBorder="1" applyAlignment="1" applyProtection="1">
      <alignment horizontal="right" vertical="center" shrinkToFit="1"/>
      <protection locked="0"/>
    </xf>
    <xf numFmtId="180" fontId="6" fillId="35" borderId="30" xfId="0" applyNumberFormat="1" applyFont="1" applyFill="1" applyBorder="1" applyAlignment="1" applyProtection="1">
      <alignment horizontal="right" vertical="center" shrinkToFit="1"/>
      <protection locked="0"/>
    </xf>
    <xf numFmtId="180" fontId="6" fillId="35" borderId="31" xfId="0" applyNumberFormat="1" applyFont="1" applyFill="1" applyBorder="1" applyAlignment="1" applyProtection="1">
      <alignment horizontal="right" vertical="center" shrinkToFit="1"/>
      <protection locked="0"/>
    </xf>
    <xf numFmtId="178" fontId="6" fillId="35" borderId="10" xfId="0" applyNumberFormat="1" applyFont="1" applyFill="1" applyBorder="1" applyAlignment="1" applyProtection="1">
      <alignment horizontal="center" vertical="center" shrinkToFit="1"/>
      <protection locked="0"/>
    </xf>
    <xf numFmtId="0" fontId="0" fillId="35" borderId="17" xfId="0" applyFont="1" applyFill="1" applyBorder="1" applyAlignment="1" applyProtection="1">
      <alignment horizontal="center" vertical="center" wrapText="1"/>
      <protection locked="0"/>
    </xf>
    <xf numFmtId="0" fontId="0" fillId="35" borderId="18" xfId="0" applyFont="1" applyFill="1" applyBorder="1" applyAlignment="1" applyProtection="1">
      <alignment horizontal="center" vertical="center" wrapText="1"/>
      <protection locked="0"/>
    </xf>
    <xf numFmtId="0" fontId="0" fillId="35" borderId="16" xfId="0" applyFont="1" applyFill="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xf>
    <xf numFmtId="0" fontId="3" fillId="0" borderId="42"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4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54" xfId="0" applyFont="1" applyBorder="1" applyAlignment="1" applyProtection="1">
      <alignment horizontal="center" vertical="center" wrapText="1"/>
      <protection/>
    </xf>
    <xf numFmtId="0" fontId="3" fillId="0" borderId="55" xfId="0" applyFont="1" applyBorder="1" applyAlignment="1" applyProtection="1">
      <alignment horizontal="center" vertical="center"/>
      <protection/>
    </xf>
    <xf numFmtId="0" fontId="3" fillId="0" borderId="56" xfId="0"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57" xfId="0" applyFont="1" applyBorder="1" applyAlignment="1" applyProtection="1">
      <alignment horizontal="center" vertical="center" wrapText="1"/>
      <protection/>
    </xf>
    <xf numFmtId="0" fontId="63" fillId="0" borderId="17" xfId="0" applyFont="1" applyBorder="1" applyAlignment="1" applyProtection="1">
      <alignment horizontal="center" vertical="center" wrapText="1"/>
      <protection/>
    </xf>
    <xf numFmtId="0" fontId="63" fillId="0" borderId="59" xfId="0" applyFont="1" applyBorder="1" applyAlignment="1" applyProtection="1">
      <alignment horizontal="center" vertical="center" wrapText="1"/>
      <protection/>
    </xf>
    <xf numFmtId="178" fontId="6" fillId="35" borderId="46" xfId="0" applyNumberFormat="1" applyFont="1" applyFill="1" applyBorder="1" applyAlignment="1" applyProtection="1">
      <alignment horizontal="center" vertical="center" shrinkToFit="1"/>
      <protection locked="0"/>
    </xf>
    <xf numFmtId="178" fontId="6" fillId="35" borderId="16" xfId="0" applyNumberFormat="1" applyFont="1" applyFill="1" applyBorder="1" applyAlignment="1" applyProtection="1">
      <alignment horizontal="center" vertical="center" shrinkToFit="1"/>
      <protection locked="0"/>
    </xf>
    <xf numFmtId="0" fontId="13" fillId="0" borderId="0" xfId="0" applyFont="1" applyBorder="1" applyAlignment="1" applyProtection="1">
      <alignment horizontal="right" vertical="center" shrinkToFit="1"/>
      <protection/>
    </xf>
    <xf numFmtId="179" fontId="13" fillId="35" borderId="0" xfId="0" applyNumberFormat="1" applyFont="1" applyFill="1" applyBorder="1" applyAlignment="1" applyProtection="1">
      <alignment horizontal="center" vertical="center" shrinkToFit="1"/>
      <protection locked="0"/>
    </xf>
    <xf numFmtId="0" fontId="11" fillId="35" borderId="27" xfId="0" applyFont="1" applyFill="1" applyBorder="1" applyAlignment="1" applyProtection="1">
      <alignment horizontal="center" vertical="center" shrinkToFit="1"/>
      <protection locked="0"/>
    </xf>
    <xf numFmtId="0" fontId="11" fillId="35" borderId="53" xfId="0" applyFont="1" applyFill="1" applyBorder="1" applyAlignment="1" applyProtection="1">
      <alignment horizontal="center" vertical="center" shrinkToFit="1"/>
      <protection locked="0"/>
    </xf>
    <xf numFmtId="0" fontId="11" fillId="35" borderId="60" xfId="0" applyFont="1" applyFill="1" applyBorder="1" applyAlignment="1" applyProtection="1">
      <alignment horizontal="center" vertical="center" shrinkToFit="1"/>
      <protection locked="0"/>
    </xf>
    <xf numFmtId="0" fontId="9" fillId="34" borderId="10" xfId="61" applyFont="1" applyFill="1" applyBorder="1" applyAlignment="1" applyProtection="1">
      <alignment horizontal="center" vertical="center" shrinkToFit="1"/>
      <protection/>
    </xf>
    <xf numFmtId="0" fontId="7" fillId="33" borderId="10" xfId="60" applyFont="1" applyFill="1" applyBorder="1" applyAlignment="1">
      <alignment horizontal="left" vertical="center" shrinkToFit="1"/>
      <protection/>
    </xf>
    <xf numFmtId="0" fontId="7" fillId="33" borderId="10" xfId="60" applyFont="1" applyFill="1" applyBorder="1" applyAlignment="1">
      <alignment vertical="center" shrinkToFit="1"/>
      <protection/>
    </xf>
    <xf numFmtId="0" fontId="76" fillId="0" borderId="10" xfId="60" applyFont="1" applyBorder="1" applyAlignment="1">
      <alignment vertical="center" shrinkToFit="1"/>
      <protection/>
    </xf>
    <xf numFmtId="0" fontId="76" fillId="0" borderId="27" xfId="60" applyFont="1" applyBorder="1" applyAlignment="1">
      <alignment vertical="center" shrinkToFit="1"/>
      <protection/>
    </xf>
    <xf numFmtId="0" fontId="7" fillId="0" borderId="10" xfId="60" applyFont="1" applyBorder="1" applyAlignment="1">
      <alignment vertical="center" shrinkToFit="1"/>
      <protection/>
    </xf>
    <xf numFmtId="0" fontId="7" fillId="0" borderId="27" xfId="60" applyFont="1" applyBorder="1" applyAlignment="1">
      <alignment vertical="center" shrinkToFit="1"/>
      <protection/>
    </xf>
    <xf numFmtId="0" fontId="7" fillId="0" borderId="10" xfId="60" applyFont="1" applyFill="1" applyBorder="1" applyAlignment="1">
      <alignment horizontal="left" vertical="center" shrinkToFit="1"/>
      <protection/>
    </xf>
    <xf numFmtId="0" fontId="22" fillId="0" borderId="61" xfId="60" applyFont="1" applyBorder="1" applyAlignment="1">
      <alignment horizontal="center" vertical="center"/>
      <protection/>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5" borderId="10" xfId="60" applyFont="1" applyFill="1" applyBorder="1" applyAlignment="1">
      <alignment horizontal="center" vertical="center"/>
      <protection/>
    </xf>
    <xf numFmtId="0" fontId="7" fillId="0" borderId="27" xfId="60" applyFont="1" applyFill="1" applyBorder="1" applyAlignment="1">
      <alignment horizontal="left" vertical="center" shrinkToFit="1"/>
      <protection/>
    </xf>
    <xf numFmtId="0" fontId="7" fillId="0" borderId="10" xfId="60" applyFont="1" applyBorder="1" applyAlignment="1">
      <alignment horizontal="left" vertical="center" wrapText="1" shrinkToFit="1"/>
      <protection/>
    </xf>
    <xf numFmtId="0" fontId="7" fillId="0" borderId="27" xfId="60" applyFont="1" applyBorder="1" applyAlignment="1">
      <alignment horizontal="left" vertical="center" shrinkToFit="1"/>
      <protection/>
    </xf>
    <xf numFmtId="0" fontId="7" fillId="33" borderId="10" xfId="60" applyFont="1" applyFill="1" applyBorder="1" applyAlignment="1">
      <alignment horizontal="left" vertical="center" wrapText="1"/>
      <protection/>
    </xf>
    <xf numFmtId="0" fontId="7" fillId="35" borderId="10" xfId="60" applyFont="1" applyFill="1" applyBorder="1" applyAlignment="1">
      <alignment horizontal="center" vertical="center" shrinkToFit="1"/>
      <protection/>
    </xf>
    <xf numFmtId="0" fontId="16" fillId="0" borderId="30" xfId="0" applyFont="1" applyBorder="1" applyAlignment="1">
      <alignment vertical="center"/>
    </xf>
    <xf numFmtId="0" fontId="7" fillId="35" borderId="27" xfId="60" applyFont="1" applyFill="1" applyBorder="1" applyAlignment="1">
      <alignment horizontal="center" vertical="center"/>
      <protection/>
    </xf>
    <xf numFmtId="0" fontId="7" fillId="35" borderId="53" xfId="60" applyFont="1" applyFill="1" applyBorder="1" applyAlignment="1">
      <alignment horizontal="center" vertical="center"/>
      <protection/>
    </xf>
    <xf numFmtId="0" fontId="7" fillId="0" borderId="11" xfId="60" applyFont="1" applyBorder="1">
      <alignment vertical="center"/>
      <protection/>
    </xf>
    <xf numFmtId="0" fontId="9" fillId="34" borderId="10" xfId="61" applyFont="1" applyFill="1" applyBorder="1" applyAlignment="1">
      <alignment vertical="center" shrinkToFit="1"/>
      <protection/>
    </xf>
    <xf numFmtId="0" fontId="9" fillId="35" borderId="10" xfId="61" applyFont="1" applyFill="1" applyBorder="1" applyAlignment="1" applyProtection="1">
      <alignment horizontal="center" vertical="center" wrapText="1" shrinkToFit="1"/>
      <protection/>
    </xf>
    <xf numFmtId="0" fontId="9" fillId="0" borderId="10" xfId="61" applyFont="1" applyFill="1" applyBorder="1" applyAlignment="1">
      <alignment horizontal="center" vertical="center" wrapText="1" shrinkToFit="1"/>
      <protection/>
    </xf>
    <xf numFmtId="0" fontId="9" fillId="0" borderId="10" xfId="61" applyFont="1" applyFill="1" applyBorder="1" applyAlignment="1" applyProtection="1">
      <alignment horizontal="center" vertical="center" wrapText="1" shrinkToFit="1"/>
      <protection/>
    </xf>
    <xf numFmtId="0" fontId="7" fillId="0" borderId="27" xfId="61" applyFont="1" applyFill="1" applyBorder="1" applyAlignment="1" applyProtection="1">
      <alignment vertical="center" shrinkToFit="1"/>
      <protection locked="0"/>
    </xf>
    <xf numFmtId="0" fontId="7" fillId="0" borderId="60" xfId="61" applyFont="1" applyFill="1" applyBorder="1" applyAlignment="1" applyProtection="1">
      <alignment vertical="center" shrinkToFit="1"/>
      <protection locked="0"/>
    </xf>
    <xf numFmtId="0" fontId="7" fillId="0" borderId="27" xfId="60" applyFont="1" applyBorder="1" applyAlignment="1">
      <alignment vertical="center"/>
      <protection/>
    </xf>
    <xf numFmtId="0" fontId="7" fillId="0" borderId="60" xfId="60" applyFont="1" applyBorder="1" applyAlignment="1">
      <alignment vertical="center"/>
      <protection/>
    </xf>
    <xf numFmtId="0" fontId="7" fillId="35" borderId="60" xfId="60" applyFont="1" applyFill="1" applyBorder="1" applyAlignment="1">
      <alignment horizontal="center" vertical="center"/>
      <protection/>
    </xf>
    <xf numFmtId="0" fontId="9" fillId="33" borderId="10" xfId="61" applyFont="1" applyFill="1" applyBorder="1" applyAlignment="1">
      <alignment horizontal="center" vertical="center" wrapText="1" shrinkToFit="1"/>
      <protection/>
    </xf>
    <xf numFmtId="0" fontId="9" fillId="34" borderId="17" xfId="61" applyFont="1" applyFill="1" applyBorder="1" applyAlignment="1">
      <alignment horizontal="center" vertical="center" wrapText="1" shrinkToFit="1"/>
      <protection/>
    </xf>
    <xf numFmtId="0" fontId="9" fillId="34" borderId="18" xfId="61" applyFont="1" applyFill="1" applyBorder="1" applyAlignment="1">
      <alignment horizontal="center" vertical="center" shrinkToFit="1"/>
      <protection/>
    </xf>
    <xf numFmtId="0" fontId="9" fillId="34" borderId="17" xfId="61" applyFont="1" applyFill="1" applyBorder="1" applyAlignment="1">
      <alignment horizontal="center" vertical="center" shrinkToFit="1"/>
      <protection/>
    </xf>
    <xf numFmtId="0" fontId="9" fillId="34" borderId="16" xfId="61" applyFont="1" applyFill="1" applyBorder="1" applyAlignment="1">
      <alignment horizontal="center" vertical="center" shrinkToFit="1"/>
      <protection/>
    </xf>
    <xf numFmtId="0" fontId="7" fillId="0" borderId="60" xfId="60" applyFont="1" applyBorder="1" applyAlignment="1">
      <alignment vertical="center" shrinkToFit="1"/>
      <protection/>
    </xf>
    <xf numFmtId="0" fontId="9" fillId="34" borderId="16" xfId="61" applyFont="1" applyFill="1" applyBorder="1" applyAlignment="1">
      <alignment horizontal="center" vertical="center" wrapText="1" shrinkToFit="1"/>
      <protection/>
    </xf>
    <xf numFmtId="0" fontId="7" fillId="0" borderId="27" xfId="60" applyFont="1" applyFill="1" applyBorder="1" applyAlignment="1">
      <alignment vertical="center"/>
      <protection/>
    </xf>
    <xf numFmtId="0" fontId="7" fillId="0" borderId="60" xfId="60" applyFont="1" applyFill="1" applyBorder="1" applyAlignment="1">
      <alignment vertical="center"/>
      <protection/>
    </xf>
    <xf numFmtId="0" fontId="9" fillId="33" borderId="17" xfId="61" applyFont="1" applyFill="1" applyBorder="1" applyAlignment="1">
      <alignment horizontal="center" vertical="center" wrapText="1" shrinkToFit="1"/>
      <protection/>
    </xf>
    <xf numFmtId="0" fontId="9" fillId="33" borderId="18" xfId="61" applyFont="1" applyFill="1" applyBorder="1" applyAlignment="1">
      <alignment horizontal="center" vertical="center" wrapText="1" shrinkToFit="1"/>
      <protection/>
    </xf>
    <xf numFmtId="0" fontId="9" fillId="33" borderId="16" xfId="61" applyFont="1" applyFill="1" applyBorder="1" applyAlignment="1">
      <alignment horizontal="center" vertical="center" wrapText="1" shrinkToFit="1"/>
      <protection/>
    </xf>
    <xf numFmtId="0" fontId="7" fillId="33" borderId="10" xfId="60" applyFont="1" applyFill="1" applyBorder="1" applyAlignment="1">
      <alignment horizontal="center" vertical="center" shrinkToFit="1"/>
      <protection/>
    </xf>
    <xf numFmtId="0" fontId="9" fillId="34" borderId="18" xfId="61" applyFont="1" applyFill="1" applyBorder="1" applyAlignment="1">
      <alignment horizontal="center" vertical="center" wrapText="1" shrinkToFit="1"/>
      <protection/>
    </xf>
    <xf numFmtId="0" fontId="9" fillId="34" borderId="29" xfId="61" applyFont="1" applyFill="1" applyBorder="1" applyAlignment="1" applyProtection="1">
      <alignment horizontal="center" vertical="center" wrapText="1" shrinkToFit="1"/>
      <protection/>
    </xf>
    <xf numFmtId="0" fontId="9" fillId="34" borderId="12" xfId="61" applyFont="1" applyFill="1" applyBorder="1" applyAlignment="1" applyProtection="1">
      <alignment horizontal="center" vertical="center" wrapText="1" shrinkToFit="1"/>
      <protection/>
    </xf>
    <xf numFmtId="0" fontId="9" fillId="34" borderId="30" xfId="61" applyFont="1" applyFill="1" applyBorder="1" applyAlignment="1" applyProtection="1">
      <alignment horizontal="center" vertical="center" wrapText="1" shrinkToFit="1"/>
      <protection/>
    </xf>
    <xf numFmtId="0" fontId="9" fillId="34" borderId="13" xfId="61" applyFont="1" applyFill="1" applyBorder="1" applyAlignment="1" applyProtection="1">
      <alignment horizontal="center" vertical="center" wrapText="1" shrinkToFit="1"/>
      <protection/>
    </xf>
    <xf numFmtId="0" fontId="9" fillId="34" borderId="31" xfId="61" applyFont="1" applyFill="1" applyBorder="1" applyAlignment="1" applyProtection="1">
      <alignment horizontal="center" vertical="center" wrapText="1" shrinkToFit="1"/>
      <protection/>
    </xf>
    <xf numFmtId="0" fontId="9" fillId="34" borderId="15" xfId="61" applyFont="1" applyFill="1" applyBorder="1" applyAlignment="1" applyProtection="1">
      <alignment horizontal="center" vertical="center" wrapText="1" shrinkToFit="1"/>
      <protection/>
    </xf>
    <xf numFmtId="0" fontId="7" fillId="33" borderId="17" xfId="60" applyFont="1" applyFill="1" applyBorder="1" applyAlignment="1">
      <alignment horizontal="center" vertical="center" shrinkToFit="1"/>
      <protection/>
    </xf>
    <xf numFmtId="0" fontId="7" fillId="33" borderId="18" xfId="60" applyFont="1" applyFill="1" applyBorder="1" applyAlignment="1">
      <alignment horizontal="center" vertical="center" shrinkToFit="1"/>
      <protection/>
    </xf>
    <xf numFmtId="0" fontId="7" fillId="33" borderId="16" xfId="60" applyFont="1" applyFill="1" applyBorder="1" applyAlignment="1">
      <alignment horizontal="center" vertical="center" shrinkToFit="1"/>
      <protection/>
    </xf>
    <xf numFmtId="0" fontId="7" fillId="33" borderId="29" xfId="60" applyFont="1" applyFill="1" applyBorder="1" applyAlignment="1">
      <alignment horizontal="center" vertical="center" wrapText="1"/>
      <protection/>
    </xf>
    <xf numFmtId="0" fontId="7" fillId="33" borderId="12" xfId="60" applyFont="1" applyFill="1" applyBorder="1" applyAlignment="1">
      <alignment horizontal="center" vertical="center" wrapText="1"/>
      <protection/>
    </xf>
    <xf numFmtId="0" fontId="7" fillId="33" borderId="30" xfId="60" applyFont="1" applyFill="1" applyBorder="1" applyAlignment="1">
      <alignment horizontal="center" vertical="center" wrapText="1"/>
      <protection/>
    </xf>
    <xf numFmtId="0" fontId="7" fillId="33" borderId="13" xfId="60" applyFont="1" applyFill="1" applyBorder="1" applyAlignment="1">
      <alignment horizontal="center" vertical="center" wrapText="1"/>
      <protection/>
    </xf>
    <xf numFmtId="0" fontId="7" fillId="33" borderId="31" xfId="60" applyFont="1" applyFill="1" applyBorder="1" applyAlignment="1">
      <alignment horizontal="center" vertical="center" wrapText="1"/>
      <protection/>
    </xf>
    <xf numFmtId="0" fontId="7" fillId="33" borderId="15" xfId="60" applyFont="1" applyFill="1" applyBorder="1" applyAlignment="1">
      <alignment horizontal="center" vertical="center" wrapText="1"/>
      <protection/>
    </xf>
    <xf numFmtId="0" fontId="23" fillId="0" borderId="17" xfId="60" applyFont="1" applyFill="1" applyBorder="1" applyAlignment="1">
      <alignment horizontal="center" vertical="center" shrinkToFit="1"/>
      <protection/>
    </xf>
    <xf numFmtId="0" fontId="23" fillId="0" borderId="16" xfId="60" applyFont="1" applyFill="1" applyBorder="1" applyAlignment="1">
      <alignment horizontal="center" vertical="center" shrinkToFit="1"/>
      <protection/>
    </xf>
    <xf numFmtId="0" fontId="9" fillId="34" borderId="17" xfId="61" applyFont="1" applyFill="1" applyBorder="1" applyAlignment="1" applyProtection="1">
      <alignment horizontal="center" vertical="center" wrapText="1" shrinkToFit="1"/>
      <protection/>
    </xf>
    <xf numFmtId="0" fontId="9" fillId="34" borderId="18" xfId="61" applyFont="1" applyFill="1" applyBorder="1" applyAlignment="1" applyProtection="1">
      <alignment horizontal="center" vertical="center" wrapText="1" shrinkToFit="1"/>
      <protection/>
    </xf>
    <xf numFmtId="0" fontId="9" fillId="34" borderId="16" xfId="61" applyFont="1" applyFill="1" applyBorder="1" applyAlignment="1" applyProtection="1">
      <alignment horizontal="center" vertical="center" wrapText="1" shrinkToFit="1"/>
      <protection/>
    </xf>
    <xf numFmtId="0" fontId="9" fillId="34" borderId="27" xfId="61" applyFont="1" applyFill="1" applyBorder="1" applyAlignment="1" applyProtection="1">
      <alignment vertical="center" shrinkToFit="1"/>
      <protection/>
    </xf>
    <xf numFmtId="0" fontId="9" fillId="34" borderId="60" xfId="61" applyFont="1" applyFill="1" applyBorder="1" applyAlignment="1" applyProtection="1">
      <alignment vertical="center" shrinkToFit="1"/>
      <protection/>
    </xf>
    <xf numFmtId="0" fontId="9" fillId="34" borderId="17" xfId="61" applyFont="1" applyFill="1" applyBorder="1" applyAlignment="1" applyProtection="1">
      <alignment horizontal="center" vertical="center" shrinkToFit="1"/>
      <protection/>
    </xf>
    <xf numFmtId="0" fontId="9" fillId="34" borderId="16" xfId="61" applyFont="1" applyFill="1" applyBorder="1" applyAlignment="1" applyProtection="1">
      <alignment horizontal="center" vertical="center" shrinkToFit="1"/>
      <protection/>
    </xf>
    <xf numFmtId="0" fontId="9" fillId="34" borderId="29" xfId="61" applyFont="1" applyFill="1" applyBorder="1" applyAlignment="1" applyProtection="1">
      <alignment vertical="center" shrinkToFit="1"/>
      <protection/>
    </xf>
    <xf numFmtId="0" fontId="9" fillId="34" borderId="12" xfId="61" applyFont="1" applyFill="1" applyBorder="1" applyAlignment="1" applyProtection="1">
      <alignment vertical="center" shrinkToFit="1"/>
      <protection/>
    </xf>
    <xf numFmtId="0" fontId="9" fillId="34" borderId="30" xfId="61" applyFont="1" applyFill="1" applyBorder="1" applyAlignment="1" applyProtection="1">
      <alignment vertical="center" shrinkToFit="1"/>
      <protection/>
    </xf>
    <xf numFmtId="0" fontId="9" fillId="34" borderId="13" xfId="61" applyFont="1" applyFill="1" applyBorder="1" applyAlignment="1" applyProtection="1">
      <alignment vertical="center" shrinkToFit="1"/>
      <protection/>
    </xf>
    <xf numFmtId="0" fontId="9" fillId="34" borderId="31" xfId="61" applyFont="1" applyFill="1" applyBorder="1" applyAlignment="1" applyProtection="1">
      <alignment vertical="center" shrinkToFit="1"/>
      <protection/>
    </xf>
    <xf numFmtId="0" fontId="9" fillId="34" borderId="15" xfId="61" applyFont="1" applyFill="1" applyBorder="1" applyAlignment="1" applyProtection="1">
      <alignment vertical="center" shrinkToFit="1"/>
      <protection/>
    </xf>
    <xf numFmtId="0" fontId="9" fillId="0" borderId="27" xfId="61" applyFont="1" applyFill="1" applyBorder="1" applyAlignment="1" applyProtection="1">
      <alignment vertical="center" shrinkToFit="1"/>
      <protection/>
    </xf>
    <xf numFmtId="0" fontId="9" fillId="0" borderId="60" xfId="61" applyFont="1" applyFill="1" applyBorder="1" applyAlignment="1" applyProtection="1">
      <alignment vertical="center" shrinkToFit="1"/>
      <protection/>
    </xf>
    <xf numFmtId="0" fontId="9" fillId="34" borderId="10" xfId="61" applyFont="1" applyFill="1" applyBorder="1" applyAlignment="1" applyProtection="1">
      <alignment horizontal="center" vertical="center" wrapText="1" shrinkToFit="1"/>
      <protection/>
    </xf>
    <xf numFmtId="0" fontId="21" fillId="0" borderId="61" xfId="60" applyFont="1" applyBorder="1" applyAlignment="1">
      <alignment horizontal="center" vertical="center"/>
      <protection/>
    </xf>
    <xf numFmtId="0" fontId="7" fillId="0" borderId="10" xfId="60" applyFont="1" applyBorder="1" applyAlignment="1">
      <alignment horizontal="left" vertical="center" wrapText="1"/>
      <protection/>
    </xf>
    <xf numFmtId="0" fontId="7" fillId="35" borderId="29" xfId="60" applyFont="1" applyFill="1" applyBorder="1" applyAlignment="1">
      <alignment horizontal="center" vertical="center"/>
      <protection/>
    </xf>
    <xf numFmtId="0" fontId="7" fillId="35" borderId="12" xfId="60" applyFont="1" applyFill="1" applyBorder="1" applyAlignment="1">
      <alignment horizontal="center" vertical="center"/>
      <protection/>
    </xf>
    <xf numFmtId="0" fontId="7" fillId="35" borderId="29" xfId="60" applyFont="1" applyFill="1" applyBorder="1" applyAlignment="1">
      <alignment horizontal="center" vertical="center" shrinkToFit="1"/>
      <protection/>
    </xf>
    <xf numFmtId="0" fontId="7" fillId="35" borderId="11" xfId="60" applyFont="1" applyFill="1" applyBorder="1" applyAlignment="1">
      <alignment horizontal="center" vertical="center" shrinkToFit="1"/>
      <protection/>
    </xf>
    <xf numFmtId="0" fontId="7" fillId="35" borderId="12" xfId="60" applyFont="1" applyFill="1" applyBorder="1" applyAlignment="1">
      <alignment horizontal="center" vertical="center" shrinkToFit="1"/>
      <protection/>
    </xf>
    <xf numFmtId="0" fontId="7" fillId="35" borderId="31" xfId="60" applyFont="1" applyFill="1" applyBorder="1" applyAlignment="1">
      <alignment horizontal="center" vertical="center" shrinkToFit="1"/>
      <protection/>
    </xf>
    <xf numFmtId="0" fontId="7" fillId="35" borderId="14" xfId="60" applyFont="1" applyFill="1" applyBorder="1" applyAlignment="1">
      <alignment horizontal="center" vertical="center" shrinkToFit="1"/>
      <protection/>
    </xf>
    <xf numFmtId="0" fontId="7" fillId="35" borderId="15" xfId="60" applyFont="1" applyFill="1" applyBorder="1" applyAlignment="1">
      <alignment horizontal="center" vertical="center" shrinkToFit="1"/>
      <protection/>
    </xf>
    <xf numFmtId="0" fontId="9" fillId="34" borderId="10" xfId="61" applyFont="1" applyFill="1" applyBorder="1" applyAlignment="1">
      <alignment horizontal="center" vertical="center" wrapText="1" shrinkToFit="1"/>
      <protection/>
    </xf>
    <xf numFmtId="0" fontId="7" fillId="0" borderId="11" xfId="60" applyFont="1" applyFill="1" applyBorder="1" applyAlignment="1">
      <alignment vertical="center" wrapText="1"/>
      <protection/>
    </xf>
    <xf numFmtId="0" fontId="0" fillId="0" borderId="0" xfId="0" applyAlignment="1">
      <alignment vertical="center"/>
    </xf>
    <xf numFmtId="0" fontId="16" fillId="0" borderId="30" xfId="60" applyFont="1" applyBorder="1" applyAlignment="1">
      <alignment vertical="center" wrapText="1"/>
      <protection/>
    </xf>
    <xf numFmtId="0" fontId="7" fillId="33" borderId="10" xfId="60"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活動指針チェック表(記載例）181118_活動計画の記載要領v9（181214）別添３と５修正_02活動計画(例)" xfId="61"/>
    <cellStyle name="良い" xfId="62"/>
  </cellStyles>
  <dxfs count="157">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35</xdr:col>
      <xdr:colOff>0</xdr:colOff>
      <xdr:row>1</xdr:row>
      <xdr:rowOff>0</xdr:rowOff>
    </xdr:to>
    <xdr:sp>
      <xdr:nvSpPr>
        <xdr:cNvPr id="1" name="正方形/長方形 188"/>
        <xdr:cNvSpPr>
          <a:spLocks/>
        </xdr:cNvSpPr>
      </xdr:nvSpPr>
      <xdr:spPr>
        <a:xfrm>
          <a:off x="0" y="0"/>
          <a:ext cx="18354675" cy="381000"/>
        </a:xfrm>
        <a:prstGeom prst="rect">
          <a:avLst/>
        </a:prstGeom>
        <a:solidFill>
          <a:srgbClr val="000000"/>
        </a:solidFill>
        <a:ln w="25400" cmpd="sng">
          <a:noFill/>
        </a:ln>
      </xdr:spPr>
      <xdr:txBody>
        <a:bodyPr vertOverflow="clip" wrap="square" lIns="180000" tIns="0" rIns="0" bIns="0" anchor="ctr"/>
        <a:p>
          <a:pPr algn="l">
            <a:defRPr/>
          </a:pPr>
          <a:r>
            <a:rPr lang="en-US" cap="none" sz="2400" b="1" i="0" u="none" baseline="0">
              <a:solidFill>
                <a:srgbClr val="FFFFFF"/>
              </a:solidFill>
              <a:latin typeface="ＭＳ Ｐゴシック"/>
              <a:ea typeface="ＭＳ Ｐゴシック"/>
              <a:cs typeface="ＭＳ Ｐゴシック"/>
            </a:rPr>
            <a:t>○</a:t>
          </a:r>
          <a:r>
            <a:rPr lang="en-US" cap="none" sz="2400" b="1" i="0" u="none" baseline="0">
              <a:solidFill>
                <a:srgbClr val="FFFFFF"/>
              </a:solidFill>
            </a:rPr>
            <a:t> </a:t>
          </a:r>
          <a:r>
            <a:rPr lang="en-US" cap="none" sz="2400" b="1" i="0" u="none" baseline="0">
              <a:solidFill>
                <a:srgbClr val="FFFF00"/>
              </a:solidFill>
              <a:latin typeface="ＭＳ Ｐゴシック"/>
              <a:ea typeface="ＭＳ Ｐゴシック"/>
              <a:cs typeface="ＭＳ Ｐゴシック"/>
            </a:rPr>
            <a:t>黄色</a:t>
          </a:r>
          <a:r>
            <a:rPr lang="en-US" cap="none" sz="2400" b="1" i="0" u="none" baseline="0">
              <a:solidFill>
                <a:srgbClr val="FFFFFF"/>
              </a:solidFill>
              <a:latin typeface="ＭＳ Ｐゴシック"/>
              <a:ea typeface="ＭＳ Ｐゴシック"/>
              <a:cs typeface="ＭＳ Ｐゴシック"/>
            </a:rPr>
            <a:t>のセルに入力してください。　　</a:t>
          </a:r>
          <a:r>
            <a:rPr lang="en-US" cap="none" sz="2400" b="1" i="0" u="none" baseline="0">
              <a:solidFill>
                <a:srgbClr val="FFFFFF"/>
              </a:solidFill>
              <a:latin typeface="ＭＳ Ｐゴシック"/>
              <a:ea typeface="ＭＳ Ｐゴシック"/>
              <a:cs typeface="ＭＳ Ｐゴシック"/>
            </a:rPr>
            <a:t>○</a:t>
          </a:r>
          <a:r>
            <a:rPr lang="en-US" cap="none" sz="2400" b="1" i="0" u="none" baseline="0">
              <a:solidFill>
                <a:srgbClr val="FFFFFF"/>
              </a:solidFill>
            </a:rPr>
            <a:t> </a:t>
          </a:r>
          <a:r>
            <a:rPr lang="en-US" cap="none" sz="2400" b="1" i="0" u="none" baseline="0">
              <a:solidFill>
                <a:srgbClr val="FFFF00"/>
              </a:solidFill>
              <a:latin typeface="ＭＳ Ｐゴシック"/>
              <a:ea typeface="ＭＳ Ｐゴシック"/>
              <a:cs typeface="ＭＳ Ｐゴシック"/>
            </a:rPr>
            <a:t>マクロを有効</a:t>
          </a:r>
          <a:r>
            <a:rPr lang="en-US" cap="none" sz="2400" b="1" i="0" u="none" baseline="0">
              <a:solidFill>
                <a:srgbClr val="FFFFFF"/>
              </a:solidFill>
              <a:latin typeface="ＭＳ Ｐゴシック"/>
              <a:ea typeface="ＭＳ Ｐゴシック"/>
              <a:cs typeface="ＭＳ Ｐゴシック"/>
            </a:rPr>
            <a:t>にしてください。</a:t>
          </a:r>
        </a:p>
      </xdr:txBody>
    </xdr:sp>
    <xdr:clientData fPrintsWithSheet="0"/>
  </xdr:twoCellAnchor>
  <xdr:oneCellAnchor>
    <xdr:from>
      <xdr:col>0</xdr:col>
      <xdr:colOff>0</xdr:colOff>
      <xdr:row>2</xdr:row>
      <xdr:rowOff>0</xdr:rowOff>
    </xdr:from>
    <xdr:ext cx="2324100" cy="495300"/>
    <xdr:sp macro="[0]!全表示">
      <xdr:nvSpPr>
        <xdr:cNvPr id="2" name="正方形/長方形 2"/>
        <xdr:cNvSpPr>
          <a:spLocks/>
        </xdr:cNvSpPr>
      </xdr:nvSpPr>
      <xdr:spPr>
        <a:xfrm>
          <a:off x="0" y="438150"/>
          <a:ext cx="2324100" cy="495300"/>
        </a:xfrm>
        <a:prstGeom prst="rect">
          <a:avLst/>
        </a:prstGeom>
        <a:solidFill>
          <a:srgbClr val="FF0000"/>
        </a:solidFill>
        <a:ln w="25400" cmpd="sng">
          <a:noFill/>
        </a:ln>
      </xdr:spPr>
      <xdr:txBody>
        <a:bodyPr vertOverflow="clip" wrap="square" lIns="0" tIns="0" rIns="0" bIns="0" anchor="ctr"/>
        <a:p>
          <a:pPr algn="ctr">
            <a:defRPr/>
          </a:pPr>
          <a:r>
            <a:rPr lang="en-US" cap="none" sz="1100" b="0" i="0" u="none" baseline="0">
              <a:solidFill>
                <a:srgbClr val="FFFF00"/>
              </a:solidFill>
              <a:latin typeface="ＭＳ Ｐゴシック"/>
              <a:ea typeface="ＭＳ Ｐゴシック"/>
              <a:cs typeface="ＭＳ Ｐゴシック"/>
            </a:rPr>
            <a:t>入力時</a:t>
          </a:r>
          <a:r>
            <a:rPr lang="en-US" cap="none" sz="1100" b="0" i="0" u="none" baseline="0">
              <a:solidFill>
                <a:srgbClr val="FFFF00"/>
              </a:solidFill>
            </a:rPr>
            <a:t>
</a:t>
          </a:r>
          <a:r>
            <a:rPr lang="en-US" cap="none" sz="1050" b="0" i="0" u="none" baseline="0">
              <a:solidFill>
                <a:srgbClr val="FFFFFF"/>
              </a:solidFill>
              <a:latin typeface="ＭＳ Ｐゴシック"/>
              <a:ea typeface="ＭＳ Ｐゴシック"/>
              <a:cs typeface="ＭＳ Ｐゴシック"/>
            </a:rPr>
            <a:t>すべての行を表示します</a:t>
          </a:r>
        </a:p>
      </xdr:txBody>
    </xdr:sp>
    <xdr:clientData fPrintsWithSheet="0"/>
  </xdr:oneCellAnchor>
  <xdr:oneCellAnchor>
    <xdr:from>
      <xdr:col>9</xdr:col>
      <xdr:colOff>0</xdr:colOff>
      <xdr:row>2</xdr:row>
      <xdr:rowOff>0</xdr:rowOff>
    </xdr:from>
    <xdr:ext cx="2324100" cy="495300"/>
    <xdr:sp macro="[0]!印刷用">
      <xdr:nvSpPr>
        <xdr:cNvPr id="3" name="正方形/長方形 3"/>
        <xdr:cNvSpPr>
          <a:spLocks/>
        </xdr:cNvSpPr>
      </xdr:nvSpPr>
      <xdr:spPr>
        <a:xfrm>
          <a:off x="2562225" y="438150"/>
          <a:ext cx="2324100" cy="495300"/>
        </a:xfrm>
        <a:prstGeom prst="rect">
          <a:avLst/>
        </a:prstGeom>
        <a:solidFill>
          <a:srgbClr val="FF0000"/>
        </a:solidFill>
        <a:ln w="12700" cmpd="sng">
          <a:noFill/>
        </a:ln>
      </xdr:spPr>
      <xdr:txBody>
        <a:bodyPr vertOverflow="clip" wrap="square" lIns="0" tIns="0" rIns="0" bIns="0" anchor="ctr"/>
        <a:p>
          <a:pPr algn="ctr">
            <a:defRPr/>
          </a:pPr>
          <a:r>
            <a:rPr lang="en-US" cap="none" sz="1100" b="0" i="0" u="none" baseline="0">
              <a:solidFill>
                <a:srgbClr val="FFFF00"/>
              </a:solidFill>
              <a:latin typeface="ＭＳ Ｐゴシック"/>
              <a:ea typeface="ＭＳ Ｐゴシック"/>
              <a:cs typeface="ＭＳ Ｐゴシック"/>
            </a:rPr>
            <a:t>印刷時</a:t>
          </a:r>
          <a:r>
            <a:rPr lang="en-US" cap="none" sz="1100" b="0" i="0" u="none" baseline="0">
              <a:solidFill>
                <a:srgbClr val="FFFF00"/>
              </a:solidFill>
            </a:rPr>
            <a:t>
</a:t>
          </a:r>
          <a:r>
            <a:rPr lang="en-US" cap="none" sz="1050" b="0" i="0" u="none" baseline="0">
              <a:solidFill>
                <a:srgbClr val="FFFFFF"/>
              </a:solidFill>
              <a:latin typeface="ＭＳ Ｐゴシック"/>
              <a:ea typeface="ＭＳ Ｐゴシック"/>
              <a:cs typeface="ＭＳ Ｐゴシック"/>
            </a:rPr>
            <a:t>記載のない行を非表示にします</a:t>
          </a:r>
        </a:p>
      </xdr:txBody>
    </xdr:sp>
    <xdr:clientData fPrintsWithSheet="0"/>
  </xdr:oneCellAnchor>
  <xdr:oneCellAnchor>
    <xdr:from>
      <xdr:col>21</xdr:col>
      <xdr:colOff>0</xdr:colOff>
      <xdr:row>2</xdr:row>
      <xdr:rowOff>0</xdr:rowOff>
    </xdr:from>
    <xdr:ext cx="1819275" cy="495300"/>
    <xdr:sp macro="[0]!農地維持">
      <xdr:nvSpPr>
        <xdr:cNvPr id="4" name="正方形/長方形 4"/>
        <xdr:cNvSpPr>
          <a:spLocks/>
        </xdr:cNvSpPr>
      </xdr:nvSpPr>
      <xdr:spPr>
        <a:xfrm>
          <a:off x="5876925" y="438150"/>
          <a:ext cx="1819275" cy="495300"/>
        </a:xfrm>
        <a:prstGeom prst="rect">
          <a:avLst/>
        </a:prstGeom>
        <a:solidFill>
          <a:srgbClr val="FF0000"/>
        </a:solidFill>
        <a:ln w="12700" cmpd="sng">
          <a:noFill/>
        </a:ln>
      </xdr:spPr>
      <xdr:txBody>
        <a:bodyPr vertOverflow="clip" wrap="square" lIns="0" tIns="0" rIns="0" bIns="0" anchor="ctr"/>
        <a:p>
          <a:pPr algn="ctr">
            <a:defRPr/>
          </a:pPr>
          <a:r>
            <a:rPr lang="en-US" cap="none" sz="1100" b="0" i="0" u="none" baseline="0">
              <a:solidFill>
                <a:srgbClr val="FFFFFF"/>
              </a:solidFill>
              <a:latin typeface="ＭＳ Ｐゴシック"/>
              <a:ea typeface="ＭＳ Ｐゴシック"/>
              <a:cs typeface="ＭＳ Ｐゴシック"/>
            </a:rPr>
            <a:t>地域活動指針</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（農地維持支払）</a:t>
          </a:r>
        </a:p>
      </xdr:txBody>
    </xdr:sp>
    <xdr:clientData fPrintsWithSheet="0"/>
  </xdr:oneCellAnchor>
  <xdr:oneCellAnchor>
    <xdr:from>
      <xdr:col>23</xdr:col>
      <xdr:colOff>704850</xdr:colOff>
      <xdr:row>2</xdr:row>
      <xdr:rowOff>0</xdr:rowOff>
    </xdr:from>
    <xdr:ext cx="1847850" cy="495300"/>
    <xdr:sp macro="[0]!資源向上">
      <xdr:nvSpPr>
        <xdr:cNvPr id="5" name="正方形/長方形 5"/>
        <xdr:cNvSpPr>
          <a:spLocks/>
        </xdr:cNvSpPr>
      </xdr:nvSpPr>
      <xdr:spPr>
        <a:xfrm>
          <a:off x="7896225" y="438150"/>
          <a:ext cx="1847850" cy="495300"/>
        </a:xfrm>
        <a:prstGeom prst="rect">
          <a:avLst/>
        </a:prstGeom>
        <a:solidFill>
          <a:srgbClr val="FF0000"/>
        </a:solidFill>
        <a:ln w="12700" cmpd="sng">
          <a:noFill/>
        </a:ln>
      </xdr:spPr>
      <xdr:txBody>
        <a:bodyPr vertOverflow="clip" wrap="square" lIns="0" tIns="0" rIns="0" bIns="0" anchor="ctr"/>
        <a:p>
          <a:pPr algn="ctr">
            <a:defRPr/>
          </a:pPr>
          <a:r>
            <a:rPr lang="en-US" cap="none" sz="1100" b="0" i="0" u="none" baseline="0">
              <a:solidFill>
                <a:srgbClr val="FFFFFF"/>
              </a:solidFill>
              <a:latin typeface="ＭＳ Ｐゴシック"/>
              <a:ea typeface="ＭＳ Ｐゴシック"/>
              <a:cs typeface="ＭＳ Ｐゴシック"/>
            </a:rPr>
            <a:t>地域活動指針</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（資源向上支払・共同）</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0</xdr:rowOff>
    </xdr:from>
    <xdr:ext cx="1847850" cy="495300"/>
    <xdr:sp macro="[0]!活動記録に戻る">
      <xdr:nvSpPr>
        <xdr:cNvPr id="1" name="正方形/長方形 1"/>
        <xdr:cNvSpPr>
          <a:spLocks/>
        </xdr:cNvSpPr>
      </xdr:nvSpPr>
      <xdr:spPr>
        <a:xfrm>
          <a:off x="8791575" y="0"/>
          <a:ext cx="1847850" cy="495300"/>
        </a:xfrm>
        <a:prstGeom prst="rect">
          <a:avLst/>
        </a:prstGeom>
        <a:solidFill>
          <a:srgbClr val="FF0000"/>
        </a:solidFill>
        <a:ln w="12700" cmpd="sng">
          <a:noFill/>
        </a:ln>
      </xdr:spPr>
      <xdr:txBody>
        <a:bodyPr vertOverflow="clip" wrap="square" lIns="0" tIns="0" rIns="0" bIns="0" anchor="ctr"/>
        <a:p>
          <a:pPr algn="ctr">
            <a:defRPr/>
          </a:pPr>
          <a:r>
            <a:rPr lang="en-US" cap="none" sz="1100" b="0" i="0" u="none" baseline="0">
              <a:solidFill>
                <a:srgbClr val="FFFFFF"/>
              </a:solidFill>
              <a:latin typeface="ＭＳ Ｐゴシック"/>
              <a:ea typeface="ＭＳ Ｐゴシック"/>
              <a:cs typeface="ＭＳ Ｐゴシック"/>
            </a:rPr>
            <a:t>活動記録に戻る</a:t>
          </a:r>
        </a:p>
      </xdr:txBody>
    </xdr:sp>
    <xdr:clientData fPrintsWithSheet="0"/>
  </xdr:oneCellAnchor>
  <xdr:twoCellAnchor>
    <xdr:from>
      <xdr:col>7</xdr:col>
      <xdr:colOff>66675</xdr:colOff>
      <xdr:row>48</xdr:row>
      <xdr:rowOff>238125</xdr:rowOff>
    </xdr:from>
    <xdr:to>
      <xdr:col>7</xdr:col>
      <xdr:colOff>190500</xdr:colOff>
      <xdr:row>54</xdr:row>
      <xdr:rowOff>238125</xdr:rowOff>
    </xdr:to>
    <xdr:sp>
      <xdr:nvSpPr>
        <xdr:cNvPr id="2" name="右中かっこ 2"/>
        <xdr:cNvSpPr>
          <a:spLocks/>
        </xdr:cNvSpPr>
      </xdr:nvSpPr>
      <xdr:spPr>
        <a:xfrm rot="10800000" flipH="1">
          <a:off x="8858250" y="12201525"/>
          <a:ext cx="123825" cy="1485900"/>
        </a:xfrm>
        <a:prstGeom prst="rightBrace">
          <a:avLst>
            <a:gd name="adj1" fmla="val -47333"/>
            <a:gd name="adj2" fmla="val 7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4</xdr:row>
      <xdr:rowOff>0</xdr:rowOff>
    </xdr:from>
    <xdr:to>
      <xdr:col>7</xdr:col>
      <xdr:colOff>2105025</xdr:colOff>
      <xdr:row>8</xdr:row>
      <xdr:rowOff>133350</xdr:rowOff>
    </xdr:to>
    <xdr:sp>
      <xdr:nvSpPr>
        <xdr:cNvPr id="3" name="正方形/長方形 6"/>
        <xdr:cNvSpPr>
          <a:spLocks/>
        </xdr:cNvSpPr>
      </xdr:nvSpPr>
      <xdr:spPr>
        <a:xfrm>
          <a:off x="8934450" y="933450"/>
          <a:ext cx="1962150" cy="1123950"/>
        </a:xfrm>
        <a:prstGeom prst="rect">
          <a:avLst/>
        </a:prstGeom>
        <a:solidFill>
          <a:srgbClr val="FFFFFF"/>
        </a:solidFill>
        <a:ln w="38100" cmpd="sng">
          <a:solidFill>
            <a:srgbClr val="FF0000"/>
          </a:solidFill>
          <a:headEnd type="none"/>
          <a:tailEnd type="none"/>
        </a:ln>
      </xdr:spPr>
      <xdr:txBody>
        <a:bodyPr vertOverflow="clip" wrap="square" lIns="72000" tIns="0" rIns="72000" bIns="0" anchor="ctr"/>
        <a:p>
          <a:pPr algn="l">
            <a:defRPr/>
          </a:pPr>
          <a:r>
            <a:rPr lang="en-US" cap="none" sz="1100" b="1" i="0" u="none" baseline="0">
              <a:solidFill>
                <a:srgbClr val="FF0000"/>
              </a:solidFill>
              <a:latin typeface="ＭＳ Ｐゴシック"/>
              <a:ea typeface="ＭＳ Ｐゴシック"/>
              <a:cs typeface="ＭＳ Ｐゴシック"/>
            </a:rPr>
            <a:t>活動記録（様式第</a:t>
          </a:r>
          <a:r>
            <a:rPr lang="en-US" cap="none" sz="1100" b="1" i="0" u="none" baseline="0">
              <a:solidFill>
                <a:srgbClr val="FF0000"/>
              </a:solidFill>
              <a:latin typeface="ＭＳ Ｐゴシック"/>
              <a:ea typeface="ＭＳ Ｐゴシック"/>
              <a:cs typeface="ＭＳ Ｐゴシック"/>
            </a:rPr>
            <a:t>1-6</a:t>
          </a:r>
          <a:r>
            <a:rPr lang="en-US" cap="none" sz="1100" b="1" i="0" u="none" baseline="0">
              <a:solidFill>
                <a:srgbClr val="FF0000"/>
              </a:solidFill>
              <a:latin typeface="ＭＳ Ｐゴシック"/>
              <a:ea typeface="ＭＳ Ｐゴシック"/>
              <a:cs typeface="ＭＳ Ｐゴシック"/>
            </a:rPr>
            <a:t>号）に記入した番号は、桃色に着色されます。</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活動済の確認ができます。</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0</xdr:row>
      <xdr:rowOff>0</xdr:rowOff>
    </xdr:from>
    <xdr:ext cx="1847850" cy="495300"/>
    <xdr:sp macro="[0]!活動記録に戻る">
      <xdr:nvSpPr>
        <xdr:cNvPr id="1" name="正方形/長方形 4"/>
        <xdr:cNvSpPr>
          <a:spLocks/>
        </xdr:cNvSpPr>
      </xdr:nvSpPr>
      <xdr:spPr>
        <a:xfrm>
          <a:off x="12763500" y="0"/>
          <a:ext cx="1847850" cy="495300"/>
        </a:xfrm>
        <a:prstGeom prst="rect">
          <a:avLst/>
        </a:prstGeom>
        <a:solidFill>
          <a:srgbClr val="FF0000"/>
        </a:solidFill>
        <a:ln w="12700" cmpd="sng">
          <a:noFill/>
        </a:ln>
      </xdr:spPr>
      <xdr:txBody>
        <a:bodyPr vertOverflow="clip" wrap="square" lIns="0" tIns="0" rIns="0" bIns="0" anchor="ctr"/>
        <a:p>
          <a:pPr algn="ctr">
            <a:defRPr/>
          </a:pPr>
          <a:r>
            <a:rPr lang="en-US" cap="none" sz="1100" b="0" i="0" u="none" baseline="0">
              <a:solidFill>
                <a:srgbClr val="FFFFFF"/>
              </a:solidFill>
              <a:latin typeface="ＭＳ Ｐゴシック"/>
              <a:ea typeface="ＭＳ Ｐゴシック"/>
              <a:cs typeface="ＭＳ Ｐゴシック"/>
            </a:rPr>
            <a:t>活動記録に戻る</a:t>
          </a:r>
        </a:p>
      </xdr:txBody>
    </xdr:sp>
    <xdr:clientData fPrintsWithSheet="0"/>
  </xdr:oneCellAnchor>
  <xdr:twoCellAnchor>
    <xdr:from>
      <xdr:col>8</xdr:col>
      <xdr:colOff>1209675</xdr:colOff>
      <xdr:row>54</xdr:row>
      <xdr:rowOff>104775</xdr:rowOff>
    </xdr:from>
    <xdr:to>
      <xdr:col>10</xdr:col>
      <xdr:colOff>2876550</xdr:colOff>
      <xdr:row>57</xdr:row>
      <xdr:rowOff>0</xdr:rowOff>
    </xdr:to>
    <xdr:sp>
      <xdr:nvSpPr>
        <xdr:cNvPr id="2" name="テキスト ボックス 5"/>
        <xdr:cNvSpPr txBox="1">
          <a:spLocks noChangeArrowheads="1"/>
        </xdr:cNvSpPr>
      </xdr:nvSpPr>
      <xdr:spPr>
        <a:xfrm>
          <a:off x="8067675" y="13544550"/>
          <a:ext cx="3895725" cy="638175"/>
        </a:xfrm>
        <a:prstGeom prst="rect">
          <a:avLst/>
        </a:prstGeom>
        <a:solidFill>
          <a:srgbClr val="FFFFFF"/>
        </a:solidFill>
        <a:ln w="12700" cmpd="sng">
          <a:solidFill>
            <a:srgbClr val="000000"/>
          </a:solidFill>
          <a:prstDash val="dash"/>
          <a:headEnd type="none"/>
          <a:tailEnd type="none"/>
        </a:ln>
      </xdr:spPr>
      <xdr:txBody>
        <a:bodyPr vertOverflow="clip" wrap="square" lIns="36000" tIns="0" rIns="0" bIns="0" anchor="ctr"/>
        <a:p>
          <a:pPr algn="l">
            <a:defRPr/>
          </a:pP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共同活動</a:t>
          </a:r>
          <a:r>
            <a:rPr lang="en-US" cap="none" sz="900" b="0" i="0" u="none" baseline="0">
              <a:solidFill>
                <a:srgbClr val="000000"/>
              </a:solidFill>
              <a:latin typeface="HGｺﾞｼｯｸM"/>
              <a:ea typeface="HGｺﾞｼｯｸM"/>
              <a:cs typeface="HGｺﾞｼｯｸM"/>
            </a:rPr>
            <a:t>で</a:t>
          </a:r>
          <a:r>
            <a:rPr lang="en-US" cap="none" sz="900" b="0" i="0" u="none" baseline="0">
              <a:solidFill>
                <a:srgbClr val="000000"/>
              </a:solidFill>
              <a:latin typeface="HGｺﾞｼｯｸM"/>
              <a:ea typeface="HGｺﾞｼｯｸM"/>
              <a:cs typeface="HGｺﾞｼｯｸM"/>
            </a:rPr>
            <a:t>取り組</a:t>
          </a:r>
          <a:r>
            <a:rPr lang="en-US" cap="none" sz="900" b="0" i="0" u="none" baseline="0">
              <a:solidFill>
                <a:srgbClr val="000000"/>
              </a:solidFill>
              <a:latin typeface="HGｺﾞｼｯｸM"/>
              <a:ea typeface="HGｺﾞｼｯｸM"/>
              <a:cs typeface="HGｺﾞｼｯｸM"/>
            </a:rPr>
            <a:t>む</a:t>
          </a:r>
          <a:r>
            <a:rPr lang="en-US" cap="none" sz="900" b="0" i="0" u="none" baseline="0">
              <a:solidFill>
                <a:srgbClr val="000000"/>
              </a:solidFill>
              <a:latin typeface="HGｺﾞｼｯｸM"/>
              <a:ea typeface="HGｺﾞｼｯｸM"/>
              <a:cs typeface="HGｺﾞｼｯｸM"/>
            </a:rPr>
            <a:t>農村環境保全活動に加えて、</a:t>
          </a:r>
          <a:r>
            <a:rPr lang="en-US" cap="none" sz="900" b="0" i="0" u="none" baseline="0">
              <a:solidFill>
                <a:srgbClr val="000000"/>
              </a:solidFill>
              <a:latin typeface="HGｺﾞｼｯｸM"/>
              <a:ea typeface="HGｺﾞｼｯｸM"/>
              <a:cs typeface="HGｺﾞｼｯｸM"/>
            </a:rPr>
            <a:t>それと異なる</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農村環境保全活動を１</a:t>
          </a:r>
          <a:r>
            <a:rPr lang="en-US" cap="none" sz="900" b="0" i="0" u="none" baseline="0">
              <a:solidFill>
                <a:srgbClr val="000000"/>
              </a:solidFill>
              <a:latin typeface="HGｺﾞｼｯｸM"/>
              <a:ea typeface="HGｺﾞｼｯｸM"/>
              <a:cs typeface="HGｺﾞｼｯｸM"/>
            </a:rPr>
            <a:t>テーマ以上</a:t>
          </a:r>
          <a:r>
            <a:rPr lang="en-US" cap="none" sz="900" b="0" i="0" u="none" baseline="0">
              <a:solidFill>
                <a:srgbClr val="000000"/>
              </a:solidFill>
              <a:latin typeface="HGｺﾞｼｯｸM"/>
              <a:ea typeface="HGｺﾞｼｯｸM"/>
              <a:cs typeface="HGｺﾞｼｯｸM"/>
            </a:rPr>
            <a:t>実施</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又は　次に示す「</a:t>
          </a:r>
          <a:r>
            <a:rPr lang="en-US" cap="none" sz="900" b="0" i="0" u="none" baseline="0">
              <a:solidFill>
                <a:srgbClr val="000000"/>
              </a:solidFill>
              <a:latin typeface="HGｺﾞｼｯｸM"/>
              <a:ea typeface="HGｺﾞｼｯｸM"/>
              <a:cs typeface="HGｺﾞｼｯｸM"/>
            </a:rPr>
            <a:t>高度な保全活動</a:t>
          </a: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を実施</a:t>
          </a:r>
        </a:p>
      </xdr:txBody>
    </xdr:sp>
    <xdr:clientData/>
  </xdr:twoCellAnchor>
  <xdr:twoCellAnchor>
    <xdr:from>
      <xdr:col>8</xdr:col>
      <xdr:colOff>942975</xdr:colOff>
      <xdr:row>51</xdr:row>
      <xdr:rowOff>76200</xdr:rowOff>
    </xdr:from>
    <xdr:to>
      <xdr:col>9</xdr:col>
      <xdr:colOff>0</xdr:colOff>
      <xdr:row>58</xdr:row>
      <xdr:rowOff>0</xdr:rowOff>
    </xdr:to>
    <xdr:sp>
      <xdr:nvSpPr>
        <xdr:cNvPr id="3" name="曲折矢印 6"/>
        <xdr:cNvSpPr>
          <a:spLocks/>
        </xdr:cNvSpPr>
      </xdr:nvSpPr>
      <xdr:spPr>
        <a:xfrm rot="16200000" flipH="1">
          <a:off x="7800975" y="12773025"/>
          <a:ext cx="933450" cy="1657350"/>
        </a:xfrm>
        <a:custGeom>
          <a:pathLst>
            <a:path h="941914" w="1426513">
              <a:moveTo>
                <a:pt x="0" y="941914"/>
              </a:moveTo>
              <a:lnTo>
                <a:pt x="0" y="507183"/>
              </a:lnTo>
              <a:cubicBezTo>
                <a:pt x="0" y="255399"/>
                <a:pt x="204112" y="51287"/>
                <a:pt x="455896" y="51287"/>
              </a:cubicBezTo>
              <a:lnTo>
                <a:pt x="1105405" y="51287"/>
              </a:lnTo>
              <a:lnTo>
                <a:pt x="1105405" y="0"/>
              </a:lnTo>
              <a:lnTo>
                <a:pt x="1426513" y="98694"/>
              </a:lnTo>
              <a:lnTo>
                <a:pt x="1105405" y="197387"/>
              </a:lnTo>
              <a:lnTo>
                <a:pt x="1105405" y="146100"/>
              </a:lnTo>
              <a:lnTo>
                <a:pt x="455896" y="146100"/>
              </a:lnTo>
              <a:cubicBezTo>
                <a:pt x="256475" y="146100"/>
                <a:pt x="94813" y="307762"/>
                <a:pt x="94813" y="507183"/>
              </a:cubicBezTo>
              <a:lnTo>
                <a:pt x="94813" y="941914"/>
              </a:lnTo>
              <a:lnTo>
                <a:pt x="0" y="94191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5</xdr:row>
      <xdr:rowOff>0</xdr:rowOff>
    </xdr:from>
    <xdr:to>
      <xdr:col>12</xdr:col>
      <xdr:colOff>1571625</xdr:colOff>
      <xdr:row>11</xdr:row>
      <xdr:rowOff>0</xdr:rowOff>
    </xdr:to>
    <xdr:sp>
      <xdr:nvSpPr>
        <xdr:cNvPr id="4" name="正方形/長方形 7"/>
        <xdr:cNvSpPr>
          <a:spLocks/>
        </xdr:cNvSpPr>
      </xdr:nvSpPr>
      <xdr:spPr>
        <a:xfrm>
          <a:off x="12954000" y="1304925"/>
          <a:ext cx="1381125" cy="1485900"/>
        </a:xfrm>
        <a:prstGeom prst="rect">
          <a:avLst/>
        </a:prstGeom>
        <a:solidFill>
          <a:srgbClr val="FFFFFF"/>
        </a:solidFill>
        <a:ln w="38100" cmpd="sng">
          <a:solidFill>
            <a:srgbClr val="FF0000"/>
          </a:solidFill>
          <a:headEnd type="none"/>
          <a:tailEnd type="none"/>
        </a:ln>
      </xdr:spPr>
      <xdr:txBody>
        <a:bodyPr vertOverflow="clip" wrap="square" lIns="72000" tIns="0" rIns="72000" bIns="0" anchor="ctr"/>
        <a:p>
          <a:pPr algn="l">
            <a:defRPr/>
          </a:pPr>
          <a:r>
            <a:rPr lang="en-US" cap="none" sz="1100" b="1" i="0" u="none" baseline="0">
              <a:solidFill>
                <a:srgbClr val="FF0000"/>
              </a:solidFill>
              <a:latin typeface="ＭＳ Ｐゴシック"/>
              <a:ea typeface="ＭＳ Ｐゴシック"/>
              <a:cs typeface="ＭＳ Ｐゴシック"/>
            </a:rPr>
            <a:t>活動記録（様式第</a:t>
          </a:r>
          <a:r>
            <a:rPr lang="en-US" cap="none" sz="1100" b="1" i="0" u="none" baseline="0">
              <a:solidFill>
                <a:srgbClr val="FF0000"/>
              </a:solidFill>
              <a:latin typeface="ＭＳ Ｐゴシック"/>
              <a:ea typeface="ＭＳ Ｐゴシック"/>
              <a:cs typeface="ＭＳ Ｐゴシック"/>
            </a:rPr>
            <a:t>1-6</a:t>
          </a:r>
          <a:r>
            <a:rPr lang="en-US" cap="none" sz="1100" b="1" i="0" u="none" baseline="0">
              <a:solidFill>
                <a:srgbClr val="FF0000"/>
              </a:solidFill>
              <a:latin typeface="ＭＳ Ｐゴシック"/>
              <a:ea typeface="ＭＳ Ｐゴシック"/>
              <a:cs typeface="ＭＳ Ｐゴシック"/>
            </a:rPr>
            <a:t>号）に記入した番号は、桃色に着色されます。</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活動済の確認ができます。</a:t>
          </a:r>
        </a:p>
      </xdr:txBody>
    </xdr:sp>
    <xdr:clientData fPrintsWithSheet="0"/>
  </xdr:twoCellAnchor>
  <xdr:twoCellAnchor>
    <xdr:from>
      <xdr:col>12</xdr:col>
      <xdr:colOff>57150</xdr:colOff>
      <xdr:row>58</xdr:row>
      <xdr:rowOff>238125</xdr:rowOff>
    </xdr:from>
    <xdr:to>
      <xdr:col>12</xdr:col>
      <xdr:colOff>190500</xdr:colOff>
      <xdr:row>73</xdr:row>
      <xdr:rowOff>238125</xdr:rowOff>
    </xdr:to>
    <xdr:sp>
      <xdr:nvSpPr>
        <xdr:cNvPr id="5" name="右中かっこ 8"/>
        <xdr:cNvSpPr>
          <a:spLocks/>
        </xdr:cNvSpPr>
      </xdr:nvSpPr>
      <xdr:spPr>
        <a:xfrm rot="10800000" flipH="1">
          <a:off x="12820650" y="14668500"/>
          <a:ext cx="133350" cy="3714750"/>
        </a:xfrm>
        <a:prstGeom prst="rightBrace">
          <a:avLst>
            <a:gd name="adj1" fmla="val -48939"/>
            <a:gd name="adj2" fmla="val 7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5:AT952"/>
  <sheetViews>
    <sheetView showGridLines="0" tabSelected="1" view="pageBreakPreview" zoomScale="80" zoomScaleNormal="70" zoomScaleSheetLayoutView="80" zoomScalePageLayoutView="0" workbookViewId="0" topLeftCell="A1">
      <pane ySplit="12" topLeftCell="A13" activePane="bottomLeft" state="frozen"/>
      <selection pane="topLeft" activeCell="A1" sqref="A1"/>
      <selection pane="bottomLeft" activeCell="A13" sqref="A13:A15"/>
    </sheetView>
  </sheetViews>
  <sheetFormatPr defaultColWidth="9.00390625" defaultRowHeight="13.5"/>
  <cols>
    <col min="1" max="1" width="10.625" style="5" customWidth="1"/>
    <col min="2" max="2" width="3.125" style="5" customWidth="1"/>
    <col min="3" max="3" width="2.625" style="5" customWidth="1"/>
    <col min="4" max="4" width="3.125" style="5" customWidth="1"/>
    <col min="5" max="6" width="2.625" style="5" customWidth="1"/>
    <col min="7" max="7" width="3.125" style="5" customWidth="1"/>
    <col min="8" max="8" width="2.625" style="5" customWidth="1"/>
    <col min="9" max="9" width="3.125" style="5" customWidth="1"/>
    <col min="10" max="10" width="2.625" style="5" customWidth="1"/>
    <col min="11" max="11" width="3.125" style="5" customWidth="1"/>
    <col min="12" max="12" width="4.625" style="5" customWidth="1"/>
    <col min="13" max="13" width="3.125" style="5" customWidth="1"/>
    <col min="14" max="14" width="2.625" style="5" customWidth="1"/>
    <col min="15" max="15" width="5.625" style="5" customWidth="1"/>
    <col min="16" max="16" width="2.625" style="5" customWidth="1"/>
    <col min="17" max="17" width="5.625" style="5" customWidth="1"/>
    <col min="18" max="18" width="2.625" style="5" customWidth="1"/>
    <col min="19" max="19" width="5.625" style="5" customWidth="1"/>
    <col min="20" max="21" width="2.625" style="5" customWidth="1"/>
    <col min="22" max="22" width="14.625" style="5" customWidth="1"/>
    <col min="23" max="23" width="2.625" style="5" customWidth="1"/>
    <col min="24" max="24" width="16.625" style="5" customWidth="1"/>
    <col min="25" max="25" width="2.625" style="5" customWidth="1"/>
    <col min="26" max="26" width="11.625" style="5" customWidth="1"/>
    <col min="27" max="27" width="2.625" style="5" customWidth="1"/>
    <col min="28" max="28" width="11.625" style="5" customWidth="1"/>
    <col min="29" max="29" width="2.625" style="5" customWidth="1"/>
    <col min="30" max="30" width="11.625" style="5" customWidth="1"/>
    <col min="31" max="31" width="14.625" style="5" customWidth="1"/>
    <col min="32" max="32" width="5.625" style="5" customWidth="1"/>
    <col min="33" max="34" width="20.625" style="5" customWidth="1"/>
    <col min="35" max="35" width="25.625" style="5" customWidth="1"/>
    <col min="36" max="36" width="40.625" style="96" customWidth="1"/>
    <col min="37" max="37" width="2.625" style="5" hidden="1" customWidth="1"/>
    <col min="38" max="41" width="10.625" style="5" customWidth="1"/>
    <col min="42" max="42" width="12.625" style="22" customWidth="1"/>
    <col min="43" max="43" width="4.625" style="22" customWidth="1"/>
    <col min="44" max="44" width="30.625" style="22" customWidth="1"/>
    <col min="45" max="45" width="50.625" style="22" customWidth="1"/>
    <col min="46" max="46" width="14.625" style="5" customWidth="1"/>
    <col min="47" max="16384" width="9.00390625" style="5" customWidth="1"/>
  </cols>
  <sheetData>
    <row r="1" ht="30" customHeight="1"/>
    <row r="2" ht="4.5" customHeight="1"/>
    <row r="3" ht="39.75" customHeight="1"/>
    <row r="4" ht="4.5" customHeight="1"/>
    <row r="5" spans="1:45" s="8" customFormat="1" ht="15" customHeight="1">
      <c r="A5" s="6" t="s">
        <v>52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97"/>
      <c r="AK5" s="7"/>
      <c r="AL5" s="7"/>
      <c r="AM5" s="7"/>
      <c r="AN5" s="7"/>
      <c r="AO5" s="7"/>
      <c r="AP5" s="6"/>
      <c r="AQ5" s="6"/>
      <c r="AR5" s="22"/>
      <c r="AS5" s="22"/>
    </row>
    <row r="6" spans="1:35" ht="30" customHeight="1">
      <c r="A6" s="9"/>
      <c r="B6" s="9"/>
      <c r="C6" s="9"/>
      <c r="D6" s="9"/>
      <c r="E6" s="9"/>
      <c r="F6" s="9"/>
      <c r="G6" s="9"/>
      <c r="H6" s="9"/>
      <c r="I6" s="9"/>
      <c r="J6" s="9"/>
      <c r="K6" s="9"/>
      <c r="L6" s="9"/>
      <c r="M6" s="9"/>
      <c r="N6" s="9"/>
      <c r="O6" s="194"/>
      <c r="P6" s="194"/>
      <c r="Q6" s="194" t="s">
        <v>26</v>
      </c>
      <c r="R6" s="194"/>
      <c r="S6" s="195"/>
      <c r="T6" s="195"/>
      <c r="U6" s="38" t="s">
        <v>56</v>
      </c>
      <c r="V6" s="38"/>
      <c r="W6" s="37"/>
      <c r="X6" s="37"/>
      <c r="Y6" s="37"/>
      <c r="Z6" s="37"/>
      <c r="AA6" s="37"/>
      <c r="AB6" s="37"/>
      <c r="AC6" s="37"/>
      <c r="AD6" s="37"/>
      <c r="AE6" s="37"/>
      <c r="AF6" s="37"/>
      <c r="AG6" s="37"/>
      <c r="AH6" s="37"/>
      <c r="AI6" s="37"/>
    </row>
    <row r="7" spans="1:35" ht="19.5" customHeight="1">
      <c r="A7" s="9"/>
      <c r="B7" s="10"/>
      <c r="C7" s="10"/>
      <c r="D7" s="10"/>
      <c r="E7" s="10"/>
      <c r="F7" s="10"/>
      <c r="G7" s="10"/>
      <c r="H7" s="10"/>
      <c r="I7" s="10"/>
      <c r="J7" s="10"/>
      <c r="K7" s="10"/>
      <c r="L7" s="10"/>
      <c r="M7" s="10"/>
      <c r="N7" s="10"/>
      <c r="O7" s="69"/>
      <c r="P7" s="69"/>
      <c r="Q7" s="70"/>
      <c r="R7" s="70"/>
      <c r="S7" s="99" t="s">
        <v>55</v>
      </c>
      <c r="T7" s="36"/>
      <c r="U7" s="71"/>
      <c r="V7" s="12"/>
      <c r="W7" s="12"/>
      <c r="X7" s="12"/>
      <c r="Y7" s="12"/>
      <c r="Z7" s="12"/>
      <c r="AA7" s="12"/>
      <c r="AB7" s="12"/>
      <c r="AC7" s="12"/>
      <c r="AD7" s="12"/>
      <c r="AE7" s="9"/>
      <c r="AF7" s="9"/>
      <c r="AG7" s="9"/>
      <c r="AH7" s="9"/>
      <c r="AI7" s="9"/>
    </row>
    <row r="8" spans="1:35" ht="24.75" customHeight="1">
      <c r="A8" s="10"/>
      <c r="B8" s="10"/>
      <c r="C8" s="10"/>
      <c r="D8" s="10"/>
      <c r="E8" s="10"/>
      <c r="F8" s="10"/>
      <c r="G8" s="10"/>
      <c r="H8" s="10"/>
      <c r="I8" s="10"/>
      <c r="J8" s="10"/>
      <c r="K8" s="10"/>
      <c r="L8" s="10"/>
      <c r="M8" s="10"/>
      <c r="N8" s="10"/>
      <c r="O8" s="10"/>
      <c r="P8" s="10"/>
      <c r="Q8" s="10"/>
      <c r="R8" s="10"/>
      <c r="S8" s="8"/>
      <c r="T8" s="8"/>
      <c r="U8" s="8"/>
      <c r="V8" s="8"/>
      <c r="W8" s="8"/>
      <c r="X8" s="8"/>
      <c r="Y8" s="8"/>
      <c r="Z8" s="8"/>
      <c r="AA8" s="8"/>
      <c r="AB8" s="8"/>
      <c r="AC8" s="8"/>
      <c r="AD8" s="8"/>
      <c r="AE8" s="11" t="s">
        <v>27</v>
      </c>
      <c r="AF8" s="196"/>
      <c r="AG8" s="197"/>
      <c r="AH8" s="197"/>
      <c r="AI8" s="198"/>
    </row>
    <row r="9" spans="1:35" ht="15" customHeight="1" thickBo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row>
    <row r="10" spans="1:35" ht="19.5" customHeight="1">
      <c r="A10" s="164" t="s">
        <v>0</v>
      </c>
      <c r="B10" s="165"/>
      <c r="C10" s="165"/>
      <c r="D10" s="165"/>
      <c r="E10" s="165"/>
      <c r="F10" s="165"/>
      <c r="G10" s="165"/>
      <c r="H10" s="165"/>
      <c r="I10" s="165"/>
      <c r="J10" s="165"/>
      <c r="K10" s="165"/>
      <c r="L10" s="165"/>
      <c r="M10" s="165"/>
      <c r="N10" s="165"/>
      <c r="O10" s="171" t="s">
        <v>1</v>
      </c>
      <c r="P10" s="172"/>
      <c r="Q10" s="172"/>
      <c r="R10" s="172"/>
      <c r="S10" s="172"/>
      <c r="T10" s="173"/>
      <c r="U10" s="174" t="s">
        <v>2</v>
      </c>
      <c r="V10" s="174"/>
      <c r="W10" s="174"/>
      <c r="X10" s="174"/>
      <c r="Y10" s="174"/>
      <c r="Z10" s="174"/>
      <c r="AA10" s="174"/>
      <c r="AB10" s="174"/>
      <c r="AC10" s="174"/>
      <c r="AD10" s="174"/>
      <c r="AE10" s="172"/>
      <c r="AF10" s="172"/>
      <c r="AG10" s="172"/>
      <c r="AH10" s="175"/>
      <c r="AI10" s="184" t="s">
        <v>189</v>
      </c>
    </row>
    <row r="11" spans="1:35" ht="19.5" customHeight="1">
      <c r="A11" s="187" t="s">
        <v>3</v>
      </c>
      <c r="B11" s="182" t="s">
        <v>4</v>
      </c>
      <c r="C11" s="183"/>
      <c r="D11" s="183"/>
      <c r="E11" s="183"/>
      <c r="F11" s="183"/>
      <c r="G11" s="183"/>
      <c r="H11" s="183"/>
      <c r="I11" s="183"/>
      <c r="J11" s="183"/>
      <c r="K11" s="183"/>
      <c r="L11" s="183"/>
      <c r="M11" s="183"/>
      <c r="N11" s="183"/>
      <c r="O11" s="189" t="s">
        <v>16</v>
      </c>
      <c r="P11" s="166"/>
      <c r="Q11" s="166" t="s">
        <v>5</v>
      </c>
      <c r="R11" s="166"/>
      <c r="S11" s="168" t="s">
        <v>17</v>
      </c>
      <c r="T11" s="169"/>
      <c r="U11" s="176" t="s">
        <v>6</v>
      </c>
      <c r="V11" s="177"/>
      <c r="W11" s="177"/>
      <c r="X11" s="177"/>
      <c r="Y11" s="177"/>
      <c r="Z11" s="177"/>
      <c r="AA11" s="177"/>
      <c r="AB11" s="177"/>
      <c r="AC11" s="177"/>
      <c r="AD11" s="177"/>
      <c r="AE11" s="168" t="s">
        <v>7</v>
      </c>
      <c r="AF11" s="190" t="s">
        <v>226</v>
      </c>
      <c r="AG11" s="166" t="s">
        <v>46</v>
      </c>
      <c r="AH11" s="182"/>
      <c r="AI11" s="185"/>
    </row>
    <row r="12" spans="1:35" ht="19.5" customHeight="1" thickBot="1">
      <c r="A12" s="188"/>
      <c r="B12" s="167" t="s">
        <v>8</v>
      </c>
      <c r="C12" s="167"/>
      <c r="D12" s="167"/>
      <c r="E12" s="167"/>
      <c r="F12" s="167"/>
      <c r="G12" s="167"/>
      <c r="H12" s="167"/>
      <c r="I12" s="167"/>
      <c r="J12" s="167"/>
      <c r="K12" s="180" t="s">
        <v>4</v>
      </c>
      <c r="L12" s="181"/>
      <c r="M12" s="181"/>
      <c r="N12" s="181"/>
      <c r="O12" s="188"/>
      <c r="P12" s="167"/>
      <c r="Q12" s="167"/>
      <c r="R12" s="167"/>
      <c r="S12" s="167"/>
      <c r="T12" s="170"/>
      <c r="U12" s="178"/>
      <c r="V12" s="179"/>
      <c r="W12" s="179"/>
      <c r="X12" s="179"/>
      <c r="Y12" s="179"/>
      <c r="Z12" s="179"/>
      <c r="AA12" s="179"/>
      <c r="AB12" s="179"/>
      <c r="AC12" s="179"/>
      <c r="AD12" s="179"/>
      <c r="AE12" s="167"/>
      <c r="AF12" s="191"/>
      <c r="AG12" s="73" t="s">
        <v>10</v>
      </c>
      <c r="AH12" s="74" t="s">
        <v>11</v>
      </c>
      <c r="AI12" s="186"/>
    </row>
    <row r="13" spans="1:44" ht="15.75" customHeight="1">
      <c r="A13" s="128"/>
      <c r="B13" s="131"/>
      <c r="C13" s="134" t="s">
        <v>12</v>
      </c>
      <c r="D13" s="137"/>
      <c r="E13" s="134" t="s">
        <v>13</v>
      </c>
      <c r="F13" s="134" t="s">
        <v>14</v>
      </c>
      <c r="G13" s="140"/>
      <c r="H13" s="134" t="s">
        <v>12</v>
      </c>
      <c r="I13" s="137"/>
      <c r="J13" s="143" t="s">
        <v>13</v>
      </c>
      <c r="K13" s="146">
        <f>+IF(AND(ISNUMBER(B13),ISNUMBER(G13),INT((G13-B13)+(I13-D13)/60)&gt;=0),INT((G13-B13)+(I13-D13)/60),"")</f>
      </c>
      <c r="L13" s="149" t="s">
        <v>279</v>
      </c>
      <c r="M13" s="152">
        <f>IF(AND(ISNUMBER(D13),ISNUMBER(I13)),ABS(D13-I13),"")</f>
      </c>
      <c r="N13" s="149" t="s">
        <v>15</v>
      </c>
      <c r="O13" s="155">
        <f>IF(Q13+S13=0,"",Q13+S13)</f>
      </c>
      <c r="P13" s="109" t="s">
        <v>9</v>
      </c>
      <c r="Q13" s="158"/>
      <c r="R13" s="109" t="s">
        <v>9</v>
      </c>
      <c r="S13" s="112"/>
      <c r="T13" s="115" t="s">
        <v>9</v>
      </c>
      <c r="U13" s="58" t="s">
        <v>29</v>
      </c>
      <c r="V13" s="24" t="s">
        <v>28</v>
      </c>
      <c r="W13" s="67" t="s">
        <v>29</v>
      </c>
      <c r="X13" s="24" t="s">
        <v>33</v>
      </c>
      <c r="Y13" s="72" t="s">
        <v>29</v>
      </c>
      <c r="Z13" s="27" t="s">
        <v>34</v>
      </c>
      <c r="AA13" s="67" t="s">
        <v>29</v>
      </c>
      <c r="AB13" s="27" t="s">
        <v>35</v>
      </c>
      <c r="AC13" s="67" t="s">
        <v>29</v>
      </c>
      <c r="AD13" s="28" t="s">
        <v>38</v>
      </c>
      <c r="AE13" s="162"/>
      <c r="AF13" s="192"/>
      <c r="AG13" s="120">
        <f>IF(ISNUMBER(AF13),VLOOKUP(AF13,$AQ$796:$AS$952,2,0),"")</f>
      </c>
      <c r="AH13" s="122">
        <f>IF(ISNUMBER(AF13),VLOOKUP(AF13,$AQ$796:$AS$952,3,0),"")</f>
      </c>
      <c r="AI13" s="125"/>
      <c r="AJ13" s="107" t="s">
        <v>301</v>
      </c>
      <c r="AK13" s="5">
        <f>IF(AND(ISBLANK(A13),ISBLANK(B13),ISBLANK(D13),ISBLANK(G13),ISBLANK(I13),ISBLANK(Q13),ISBLANK(S13),ISBLANK(AE13),ISBLANK(AF13),ISBLANK(AI13)),1,"")</f>
        <v>1</v>
      </c>
      <c r="AR13" s="6"/>
    </row>
    <row r="14" spans="1:44" ht="15.75" customHeight="1">
      <c r="A14" s="128"/>
      <c r="B14" s="131"/>
      <c r="C14" s="134"/>
      <c r="D14" s="137"/>
      <c r="E14" s="134"/>
      <c r="F14" s="134"/>
      <c r="G14" s="140"/>
      <c r="H14" s="134"/>
      <c r="I14" s="137"/>
      <c r="J14" s="143"/>
      <c r="K14" s="146"/>
      <c r="L14" s="149"/>
      <c r="M14" s="152"/>
      <c r="N14" s="149"/>
      <c r="O14" s="155"/>
      <c r="P14" s="109"/>
      <c r="Q14" s="158"/>
      <c r="R14" s="109"/>
      <c r="S14" s="112"/>
      <c r="T14" s="115"/>
      <c r="U14" s="59" t="s">
        <v>29</v>
      </c>
      <c r="V14" s="24" t="s">
        <v>30</v>
      </c>
      <c r="W14" s="62"/>
      <c r="X14" s="24"/>
      <c r="Y14" s="64"/>
      <c r="Z14" s="27"/>
      <c r="AA14" s="67" t="s">
        <v>29</v>
      </c>
      <c r="AB14" s="27" t="s">
        <v>36</v>
      </c>
      <c r="AC14" s="67" t="s">
        <v>29</v>
      </c>
      <c r="AD14" s="28" t="s">
        <v>39</v>
      </c>
      <c r="AE14" s="162"/>
      <c r="AF14" s="160"/>
      <c r="AG14" s="120"/>
      <c r="AH14" s="122"/>
      <c r="AI14" s="125"/>
      <c r="AJ14" s="107"/>
      <c r="AK14" s="5">
        <f>IF(AND(ISBLANK(A13),ISBLANK(B13),ISBLANK(D13),ISBLANK(G13),ISBLANK(I13),ISBLANK(Q13),ISBLANK(S13),ISBLANK(AE13),ISBLANK(AF13),ISBLANK(AI13)),1,"")</f>
        <v>1</v>
      </c>
      <c r="AR14" s="6"/>
    </row>
    <row r="15" spans="1:37" ht="15.75" customHeight="1">
      <c r="A15" s="129"/>
      <c r="B15" s="132"/>
      <c r="C15" s="135"/>
      <c r="D15" s="138"/>
      <c r="E15" s="135"/>
      <c r="F15" s="135"/>
      <c r="G15" s="141"/>
      <c r="H15" s="135"/>
      <c r="I15" s="138"/>
      <c r="J15" s="144"/>
      <c r="K15" s="147"/>
      <c r="L15" s="150"/>
      <c r="M15" s="153"/>
      <c r="N15" s="150"/>
      <c r="O15" s="156"/>
      <c r="P15" s="110"/>
      <c r="Q15" s="159"/>
      <c r="R15" s="110"/>
      <c r="S15" s="113"/>
      <c r="T15" s="116"/>
      <c r="U15" s="60" t="s">
        <v>29</v>
      </c>
      <c r="V15" s="29" t="s">
        <v>31</v>
      </c>
      <c r="W15" s="63" t="s">
        <v>29</v>
      </c>
      <c r="X15" s="29" t="s">
        <v>32</v>
      </c>
      <c r="Y15" s="65"/>
      <c r="Z15" s="30"/>
      <c r="AA15" s="68" t="s">
        <v>29</v>
      </c>
      <c r="AB15" s="30" t="s">
        <v>37</v>
      </c>
      <c r="AC15" s="68" t="s">
        <v>29</v>
      </c>
      <c r="AD15" s="31" t="s">
        <v>40</v>
      </c>
      <c r="AE15" s="163"/>
      <c r="AF15" s="160"/>
      <c r="AG15" s="121"/>
      <c r="AH15" s="123"/>
      <c r="AI15" s="126"/>
      <c r="AJ15" s="107"/>
      <c r="AK15" s="5">
        <f>IF(AND(ISBLANK(A13),ISBLANK(B13),ISBLANK(D13),ISBLANK(G13),ISBLANK(I13),ISBLANK(Q13),ISBLANK(S13),ISBLANK(AE13),ISBLANK(AF13),ISBLANK(AI13)),1,"")</f>
        <v>1</v>
      </c>
    </row>
    <row r="16" spans="1:44" ht="15.75" customHeight="1">
      <c r="A16" s="127"/>
      <c r="B16" s="130"/>
      <c r="C16" s="133" t="s">
        <v>12</v>
      </c>
      <c r="D16" s="136"/>
      <c r="E16" s="133" t="s">
        <v>13</v>
      </c>
      <c r="F16" s="133" t="s">
        <v>14</v>
      </c>
      <c r="G16" s="139"/>
      <c r="H16" s="133" t="s">
        <v>12</v>
      </c>
      <c r="I16" s="136"/>
      <c r="J16" s="142" t="s">
        <v>13</v>
      </c>
      <c r="K16" s="145">
        <f>+IF(AND(ISNUMBER(B16),ISNUMBER(G16),INT((G16-B16)+(I16-D16)/60)&gt;=0),INT((G16-B16)+(I16-D16)/60),"")</f>
      </c>
      <c r="L16" s="148" t="s">
        <v>279</v>
      </c>
      <c r="M16" s="151">
        <f>IF(AND(ISNUMBER(D16),ISNUMBER(I16)),ABS(D16-I16),"")</f>
      </c>
      <c r="N16" s="148" t="s">
        <v>15</v>
      </c>
      <c r="O16" s="154">
        <f>IF(Q16+S16=0,"",Q16+S16)</f>
      </c>
      <c r="P16" s="108" t="s">
        <v>9</v>
      </c>
      <c r="Q16" s="157"/>
      <c r="R16" s="108" t="s">
        <v>9</v>
      </c>
      <c r="S16" s="111"/>
      <c r="T16" s="114" t="s">
        <v>9</v>
      </c>
      <c r="U16" s="58" t="s">
        <v>29</v>
      </c>
      <c r="V16" s="24" t="s">
        <v>28</v>
      </c>
      <c r="W16" s="61" t="s">
        <v>29</v>
      </c>
      <c r="X16" s="35" t="s">
        <v>33</v>
      </c>
      <c r="Y16" s="66" t="s">
        <v>29</v>
      </c>
      <c r="Z16" s="25" t="s">
        <v>34</v>
      </c>
      <c r="AA16" s="61" t="s">
        <v>29</v>
      </c>
      <c r="AB16" s="25" t="s">
        <v>35</v>
      </c>
      <c r="AC16" s="61" t="s">
        <v>29</v>
      </c>
      <c r="AD16" s="26" t="s">
        <v>38</v>
      </c>
      <c r="AE16" s="118"/>
      <c r="AF16" s="160"/>
      <c r="AG16" s="120">
        <f>IF(ISNUMBER(AF16),VLOOKUP(AF16,$AQ$796:$AS$952,2,0),"")</f>
      </c>
      <c r="AH16" s="122">
        <f>IF(ISNUMBER(AF16),VLOOKUP(AF16,$AQ$796:$AS$952,3,0),"")</f>
      </c>
      <c r="AI16" s="124"/>
      <c r="AK16" s="5">
        <f>IF(AND(ISBLANK(A16),ISBLANK(B16),ISBLANK(D16),ISBLANK(G16),ISBLANK(I16),ISBLANK(Q16),ISBLANK(S16),ISBLANK(AE16),ISBLANK(AF16),ISBLANK(AI16)),1,"")</f>
        <v>1</v>
      </c>
      <c r="AR16" s="6"/>
    </row>
    <row r="17" spans="1:44" ht="15.75" customHeight="1">
      <c r="A17" s="128"/>
      <c r="B17" s="131"/>
      <c r="C17" s="134"/>
      <c r="D17" s="137"/>
      <c r="E17" s="134"/>
      <c r="F17" s="134"/>
      <c r="G17" s="140"/>
      <c r="H17" s="134"/>
      <c r="I17" s="137"/>
      <c r="J17" s="143"/>
      <c r="K17" s="146"/>
      <c r="L17" s="149"/>
      <c r="M17" s="152"/>
      <c r="N17" s="149"/>
      <c r="O17" s="155"/>
      <c r="P17" s="109"/>
      <c r="Q17" s="158"/>
      <c r="R17" s="109"/>
      <c r="S17" s="112"/>
      <c r="T17" s="115"/>
      <c r="U17" s="59" t="s">
        <v>29</v>
      </c>
      <c r="V17" s="24" t="s">
        <v>30</v>
      </c>
      <c r="W17" s="62"/>
      <c r="X17" s="24"/>
      <c r="Y17" s="64"/>
      <c r="Z17" s="27"/>
      <c r="AA17" s="67" t="s">
        <v>29</v>
      </c>
      <c r="AB17" s="27" t="s">
        <v>36</v>
      </c>
      <c r="AC17" s="67" t="s">
        <v>29</v>
      </c>
      <c r="AD17" s="28" t="s">
        <v>39</v>
      </c>
      <c r="AE17" s="118"/>
      <c r="AF17" s="160"/>
      <c r="AG17" s="120"/>
      <c r="AH17" s="122"/>
      <c r="AI17" s="125"/>
      <c r="AK17" s="5">
        <f>IF(AND(ISBLANK(A16),ISBLANK(B16),ISBLANK(D16),ISBLANK(G16),ISBLANK(I16),ISBLANK(Q16),ISBLANK(S16),ISBLANK(AE16),ISBLANK(AF16),ISBLANK(AI16)),1,"")</f>
        <v>1</v>
      </c>
      <c r="AR17" s="6"/>
    </row>
    <row r="18" spans="1:37" ht="15.75" customHeight="1">
      <c r="A18" s="129"/>
      <c r="B18" s="132"/>
      <c r="C18" s="135"/>
      <c r="D18" s="138"/>
      <c r="E18" s="135"/>
      <c r="F18" s="135"/>
      <c r="G18" s="141"/>
      <c r="H18" s="135"/>
      <c r="I18" s="138"/>
      <c r="J18" s="144"/>
      <c r="K18" s="147"/>
      <c r="L18" s="150"/>
      <c r="M18" s="153"/>
      <c r="N18" s="150"/>
      <c r="O18" s="156"/>
      <c r="P18" s="110"/>
      <c r="Q18" s="159"/>
      <c r="R18" s="110"/>
      <c r="S18" s="113"/>
      <c r="T18" s="116"/>
      <c r="U18" s="60" t="s">
        <v>29</v>
      </c>
      <c r="V18" s="29" t="s">
        <v>31</v>
      </c>
      <c r="W18" s="63" t="s">
        <v>29</v>
      </c>
      <c r="X18" s="29" t="s">
        <v>32</v>
      </c>
      <c r="Y18" s="65"/>
      <c r="Z18" s="30"/>
      <c r="AA18" s="68" t="s">
        <v>29</v>
      </c>
      <c r="AB18" s="30" t="s">
        <v>37</v>
      </c>
      <c r="AC18" s="68" t="s">
        <v>29</v>
      </c>
      <c r="AD18" s="31" t="s">
        <v>40</v>
      </c>
      <c r="AE18" s="119"/>
      <c r="AF18" s="160"/>
      <c r="AG18" s="121"/>
      <c r="AH18" s="123"/>
      <c r="AI18" s="126"/>
      <c r="AK18" s="5">
        <f>IF(AND(ISBLANK(A16),ISBLANK(B16),ISBLANK(D16),ISBLANK(G16),ISBLANK(I16),ISBLANK(Q16),ISBLANK(S16),ISBLANK(AE16),ISBLANK(AF16),ISBLANK(AI16)),1,"")</f>
        <v>1</v>
      </c>
    </row>
    <row r="19" spans="1:44" ht="15.75" customHeight="1">
      <c r="A19" s="127"/>
      <c r="B19" s="130"/>
      <c r="C19" s="133" t="s">
        <v>12</v>
      </c>
      <c r="D19" s="136"/>
      <c r="E19" s="133" t="s">
        <v>13</v>
      </c>
      <c r="F19" s="133" t="s">
        <v>14</v>
      </c>
      <c r="G19" s="139"/>
      <c r="H19" s="133" t="s">
        <v>12</v>
      </c>
      <c r="I19" s="136"/>
      <c r="J19" s="142" t="s">
        <v>13</v>
      </c>
      <c r="K19" s="145">
        <f>+IF(AND(ISNUMBER(B19),ISNUMBER(G19),INT((G19-B19)+(I19-D19)/60)&gt;=0),INT((G19-B19)+(I19-D19)/60),"")</f>
      </c>
      <c r="L19" s="148" t="s">
        <v>279</v>
      </c>
      <c r="M19" s="151">
        <f>IF(AND(ISNUMBER(D19),ISNUMBER(I19)),ABS(D19-I19),"")</f>
      </c>
      <c r="N19" s="148" t="s">
        <v>15</v>
      </c>
      <c r="O19" s="154">
        <f>IF(Q19+S19=0,"",Q19+S19)</f>
      </c>
      <c r="P19" s="108" t="s">
        <v>9</v>
      </c>
      <c r="Q19" s="157"/>
      <c r="R19" s="108" t="s">
        <v>9</v>
      </c>
      <c r="S19" s="111"/>
      <c r="T19" s="114" t="s">
        <v>9</v>
      </c>
      <c r="U19" s="58" t="s">
        <v>29</v>
      </c>
      <c r="V19" s="24" t="s">
        <v>28</v>
      </c>
      <c r="W19" s="61" t="s">
        <v>29</v>
      </c>
      <c r="X19" s="35" t="s">
        <v>33</v>
      </c>
      <c r="Y19" s="66" t="s">
        <v>29</v>
      </c>
      <c r="Z19" s="25" t="s">
        <v>34</v>
      </c>
      <c r="AA19" s="61" t="s">
        <v>29</v>
      </c>
      <c r="AB19" s="25" t="s">
        <v>35</v>
      </c>
      <c r="AC19" s="61" t="s">
        <v>29</v>
      </c>
      <c r="AD19" s="26" t="s">
        <v>38</v>
      </c>
      <c r="AE19" s="118"/>
      <c r="AF19" s="160"/>
      <c r="AG19" s="120">
        <f>IF(ISNUMBER(AF19),VLOOKUP(AF19,$AQ$796:$AS$952,2,0),"")</f>
      </c>
      <c r="AH19" s="122">
        <f>IF(ISNUMBER(AF19),VLOOKUP(AF19,$AQ$796:$AS$952,3,0),"")</f>
      </c>
      <c r="AI19" s="124"/>
      <c r="AK19" s="5">
        <f>IF(AND(ISBLANK(A19),ISBLANK(B19),ISBLANK(D19),ISBLANK(G19),ISBLANK(I19),ISBLANK(Q19),ISBLANK(S19),ISBLANK(AE19),ISBLANK(AF19),ISBLANK(AI19)),1,"")</f>
        <v>1</v>
      </c>
      <c r="AR19" s="6"/>
    </row>
    <row r="20" spans="1:44" ht="15.75" customHeight="1">
      <c r="A20" s="128"/>
      <c r="B20" s="131"/>
      <c r="C20" s="134"/>
      <c r="D20" s="137"/>
      <c r="E20" s="134"/>
      <c r="F20" s="134"/>
      <c r="G20" s="140"/>
      <c r="H20" s="134"/>
      <c r="I20" s="137"/>
      <c r="J20" s="143"/>
      <c r="K20" s="146"/>
      <c r="L20" s="149"/>
      <c r="M20" s="152"/>
      <c r="N20" s="149"/>
      <c r="O20" s="155"/>
      <c r="P20" s="109"/>
      <c r="Q20" s="158"/>
      <c r="R20" s="109"/>
      <c r="S20" s="112"/>
      <c r="T20" s="115"/>
      <c r="U20" s="59" t="s">
        <v>29</v>
      </c>
      <c r="V20" s="24" t="s">
        <v>30</v>
      </c>
      <c r="W20" s="62"/>
      <c r="X20" s="24"/>
      <c r="Y20" s="64"/>
      <c r="Z20" s="27"/>
      <c r="AA20" s="67" t="s">
        <v>29</v>
      </c>
      <c r="AB20" s="27" t="s">
        <v>36</v>
      </c>
      <c r="AC20" s="67" t="s">
        <v>29</v>
      </c>
      <c r="AD20" s="28" t="s">
        <v>39</v>
      </c>
      <c r="AE20" s="118"/>
      <c r="AF20" s="160"/>
      <c r="AG20" s="120"/>
      <c r="AH20" s="122"/>
      <c r="AI20" s="125"/>
      <c r="AK20" s="5">
        <f>IF(AND(ISBLANK(A19),ISBLANK(B19),ISBLANK(D19),ISBLANK(G19),ISBLANK(I19),ISBLANK(Q19),ISBLANK(S19),ISBLANK(AE19),ISBLANK(AF19),ISBLANK(AI19)),1,"")</f>
        <v>1</v>
      </c>
      <c r="AR20" s="6"/>
    </row>
    <row r="21" spans="1:37" ht="15.75" customHeight="1">
      <c r="A21" s="129"/>
      <c r="B21" s="132"/>
      <c r="C21" s="135"/>
      <c r="D21" s="138"/>
      <c r="E21" s="135"/>
      <c r="F21" s="135"/>
      <c r="G21" s="141"/>
      <c r="H21" s="135"/>
      <c r="I21" s="138"/>
      <c r="J21" s="144"/>
      <c r="K21" s="147"/>
      <c r="L21" s="150"/>
      <c r="M21" s="153"/>
      <c r="N21" s="150"/>
      <c r="O21" s="156"/>
      <c r="P21" s="110"/>
      <c r="Q21" s="159"/>
      <c r="R21" s="110"/>
      <c r="S21" s="113"/>
      <c r="T21" s="116"/>
      <c r="U21" s="60" t="s">
        <v>29</v>
      </c>
      <c r="V21" s="29" t="s">
        <v>31</v>
      </c>
      <c r="W21" s="63" t="s">
        <v>29</v>
      </c>
      <c r="X21" s="29" t="s">
        <v>32</v>
      </c>
      <c r="Y21" s="65"/>
      <c r="Z21" s="30"/>
      <c r="AA21" s="68" t="s">
        <v>29</v>
      </c>
      <c r="AB21" s="30" t="s">
        <v>37</v>
      </c>
      <c r="AC21" s="68" t="s">
        <v>29</v>
      </c>
      <c r="AD21" s="31" t="s">
        <v>40</v>
      </c>
      <c r="AE21" s="119"/>
      <c r="AF21" s="160"/>
      <c r="AG21" s="121"/>
      <c r="AH21" s="123"/>
      <c r="AI21" s="126"/>
      <c r="AK21" s="5">
        <f>IF(AND(ISBLANK(A19),ISBLANK(B19),ISBLANK(D19),ISBLANK(G19),ISBLANK(I19),ISBLANK(Q19),ISBLANK(S19),ISBLANK(AE19),ISBLANK(AF19),ISBLANK(AI19)),1,"")</f>
        <v>1</v>
      </c>
    </row>
    <row r="22" spans="1:44" ht="15.75" customHeight="1">
      <c r="A22" s="127"/>
      <c r="B22" s="130"/>
      <c r="C22" s="133" t="s">
        <v>12</v>
      </c>
      <c r="D22" s="136"/>
      <c r="E22" s="133" t="s">
        <v>13</v>
      </c>
      <c r="F22" s="133" t="s">
        <v>14</v>
      </c>
      <c r="G22" s="139"/>
      <c r="H22" s="133" t="s">
        <v>12</v>
      </c>
      <c r="I22" s="136"/>
      <c r="J22" s="142" t="s">
        <v>13</v>
      </c>
      <c r="K22" s="145">
        <f>+IF(AND(ISNUMBER(B22),ISNUMBER(G22),INT((G22-B22)+(I22-D22)/60)&gt;=0),INT((G22-B22)+(I22-D22)/60),"")</f>
      </c>
      <c r="L22" s="148" t="s">
        <v>279</v>
      </c>
      <c r="M22" s="151">
        <f>IF(AND(ISNUMBER(D22),ISNUMBER(I22)),ABS(D22-I22),"")</f>
      </c>
      <c r="N22" s="148" t="s">
        <v>15</v>
      </c>
      <c r="O22" s="154">
        <f>IF(Q22+S22=0,"",Q22+S22)</f>
      </c>
      <c r="P22" s="108" t="s">
        <v>9</v>
      </c>
      <c r="Q22" s="157"/>
      <c r="R22" s="108" t="s">
        <v>9</v>
      </c>
      <c r="S22" s="112"/>
      <c r="T22" s="115" t="s">
        <v>9</v>
      </c>
      <c r="U22" s="58" t="s">
        <v>29</v>
      </c>
      <c r="V22" s="24" t="s">
        <v>28</v>
      </c>
      <c r="W22" s="67" t="s">
        <v>29</v>
      </c>
      <c r="X22" s="24" t="s">
        <v>33</v>
      </c>
      <c r="Y22" s="72" t="s">
        <v>29</v>
      </c>
      <c r="Z22" s="27" t="s">
        <v>34</v>
      </c>
      <c r="AA22" s="67" t="s">
        <v>29</v>
      </c>
      <c r="AB22" s="27" t="s">
        <v>35</v>
      </c>
      <c r="AC22" s="67" t="s">
        <v>29</v>
      </c>
      <c r="AD22" s="28" t="s">
        <v>38</v>
      </c>
      <c r="AE22" s="162"/>
      <c r="AF22" s="193"/>
      <c r="AG22" s="120">
        <f>IF(ISNUMBER(AF22),VLOOKUP(AF22,$AQ$796:$AS$952,2,0),"")</f>
      </c>
      <c r="AH22" s="122">
        <f>IF(ISNUMBER(AF22),VLOOKUP(AF22,$AQ$796:$AS$952,3,0),"")</f>
      </c>
      <c r="AI22" s="124"/>
      <c r="AK22" s="5">
        <f>IF(AND(ISBLANK(A22),ISBLANK(B22),ISBLANK(D22),ISBLANK(G22),ISBLANK(I22),ISBLANK(Q22),ISBLANK(S22),ISBLANK(AE22),ISBLANK(AF22),ISBLANK(AI22)),1,"")</f>
        <v>1</v>
      </c>
      <c r="AR22" s="6"/>
    </row>
    <row r="23" spans="1:44" ht="15.75" customHeight="1">
      <c r="A23" s="128"/>
      <c r="B23" s="131"/>
      <c r="C23" s="134"/>
      <c r="D23" s="137"/>
      <c r="E23" s="134"/>
      <c r="F23" s="134"/>
      <c r="G23" s="140"/>
      <c r="H23" s="134"/>
      <c r="I23" s="137"/>
      <c r="J23" s="143"/>
      <c r="K23" s="146"/>
      <c r="L23" s="149"/>
      <c r="M23" s="152"/>
      <c r="N23" s="149"/>
      <c r="O23" s="155"/>
      <c r="P23" s="109"/>
      <c r="Q23" s="158"/>
      <c r="R23" s="109"/>
      <c r="S23" s="112"/>
      <c r="T23" s="115"/>
      <c r="U23" s="59" t="s">
        <v>29</v>
      </c>
      <c r="V23" s="24" t="s">
        <v>30</v>
      </c>
      <c r="W23" s="62"/>
      <c r="X23" s="24"/>
      <c r="Y23" s="64"/>
      <c r="Z23" s="27"/>
      <c r="AA23" s="67" t="s">
        <v>29</v>
      </c>
      <c r="AB23" s="27" t="s">
        <v>36</v>
      </c>
      <c r="AC23" s="67" t="s">
        <v>29</v>
      </c>
      <c r="AD23" s="28" t="s">
        <v>39</v>
      </c>
      <c r="AE23" s="162"/>
      <c r="AF23" s="160"/>
      <c r="AG23" s="120"/>
      <c r="AH23" s="122"/>
      <c r="AI23" s="125"/>
      <c r="AK23" s="5">
        <f>IF(AND(ISBLANK(A22),ISBLANK(B22),ISBLANK(D22),ISBLANK(G22),ISBLANK(I22),ISBLANK(Q22),ISBLANK(S22),ISBLANK(AE22),ISBLANK(AF22),ISBLANK(AI22)),1,"")</f>
        <v>1</v>
      </c>
      <c r="AR23" s="6"/>
    </row>
    <row r="24" spans="1:37" ht="15.75" customHeight="1">
      <c r="A24" s="129"/>
      <c r="B24" s="132"/>
      <c r="C24" s="135"/>
      <c r="D24" s="138"/>
      <c r="E24" s="135"/>
      <c r="F24" s="135"/>
      <c r="G24" s="141"/>
      <c r="H24" s="135"/>
      <c r="I24" s="138"/>
      <c r="J24" s="144"/>
      <c r="K24" s="147"/>
      <c r="L24" s="150"/>
      <c r="M24" s="153"/>
      <c r="N24" s="150"/>
      <c r="O24" s="156"/>
      <c r="P24" s="110"/>
      <c r="Q24" s="159"/>
      <c r="R24" s="110"/>
      <c r="S24" s="113"/>
      <c r="T24" s="116"/>
      <c r="U24" s="60" t="s">
        <v>29</v>
      </c>
      <c r="V24" s="29" t="s">
        <v>31</v>
      </c>
      <c r="W24" s="63" t="s">
        <v>29</v>
      </c>
      <c r="X24" s="29" t="s">
        <v>32</v>
      </c>
      <c r="Y24" s="65"/>
      <c r="Z24" s="30"/>
      <c r="AA24" s="68" t="s">
        <v>29</v>
      </c>
      <c r="AB24" s="30" t="s">
        <v>37</v>
      </c>
      <c r="AC24" s="68" t="s">
        <v>29</v>
      </c>
      <c r="AD24" s="31" t="s">
        <v>40</v>
      </c>
      <c r="AE24" s="163"/>
      <c r="AF24" s="160"/>
      <c r="AG24" s="121"/>
      <c r="AH24" s="123"/>
      <c r="AI24" s="126"/>
      <c r="AK24" s="5">
        <f>IF(AND(ISBLANK(A22),ISBLANK(B22),ISBLANK(D22),ISBLANK(G22),ISBLANK(I22),ISBLANK(Q22),ISBLANK(S22),ISBLANK(AE22),ISBLANK(AF22),ISBLANK(AI22)),1,"")</f>
        <v>1</v>
      </c>
    </row>
    <row r="25" spans="1:44" ht="15.75" customHeight="1">
      <c r="A25" s="127"/>
      <c r="B25" s="130"/>
      <c r="C25" s="133" t="s">
        <v>12</v>
      </c>
      <c r="D25" s="136"/>
      <c r="E25" s="133" t="s">
        <v>13</v>
      </c>
      <c r="F25" s="133" t="s">
        <v>14</v>
      </c>
      <c r="G25" s="139"/>
      <c r="H25" s="133" t="s">
        <v>12</v>
      </c>
      <c r="I25" s="136"/>
      <c r="J25" s="142" t="s">
        <v>13</v>
      </c>
      <c r="K25" s="145">
        <f>+IF(AND(ISNUMBER(B25),ISNUMBER(G25),INT((G25-B25)+(I25-D25)/60)&gt;=0),INT((G25-B25)+(I25-D25)/60),"")</f>
      </c>
      <c r="L25" s="148" t="s">
        <v>279</v>
      </c>
      <c r="M25" s="151">
        <f>IF(AND(ISNUMBER(D25),ISNUMBER(I25)),ABS(D25-I25),"")</f>
      </c>
      <c r="N25" s="148" t="s">
        <v>15</v>
      </c>
      <c r="O25" s="154">
        <f>IF(Q25+S25=0,"",Q25+S25)</f>
      </c>
      <c r="P25" s="108" t="s">
        <v>9</v>
      </c>
      <c r="Q25" s="157"/>
      <c r="R25" s="108" t="s">
        <v>9</v>
      </c>
      <c r="S25" s="112"/>
      <c r="T25" s="115" t="s">
        <v>9</v>
      </c>
      <c r="U25" s="58" t="s">
        <v>29</v>
      </c>
      <c r="V25" s="24" t="s">
        <v>28</v>
      </c>
      <c r="W25" s="67" t="s">
        <v>29</v>
      </c>
      <c r="X25" s="24" t="s">
        <v>33</v>
      </c>
      <c r="Y25" s="72" t="s">
        <v>29</v>
      </c>
      <c r="Z25" s="27" t="s">
        <v>34</v>
      </c>
      <c r="AA25" s="67" t="s">
        <v>29</v>
      </c>
      <c r="AB25" s="27" t="s">
        <v>35</v>
      </c>
      <c r="AC25" s="67" t="s">
        <v>29</v>
      </c>
      <c r="AD25" s="28" t="s">
        <v>38</v>
      </c>
      <c r="AE25" s="162"/>
      <c r="AF25" s="193"/>
      <c r="AG25" s="120">
        <f>IF(ISNUMBER(AF25),VLOOKUP(AF25,$AQ$796:$AS$952,2,0),"")</f>
      </c>
      <c r="AH25" s="122">
        <f>IF(ISNUMBER(AF25),VLOOKUP(AF25,$AQ$796:$AS$952,3,0),"")</f>
      </c>
      <c r="AI25" s="124"/>
      <c r="AK25" s="5">
        <f>IF(AND(ISBLANK(A25),ISBLANK(B25),ISBLANK(D25),ISBLANK(G25),ISBLANK(I25),ISBLANK(Q25),ISBLANK(S25),ISBLANK(AE25),ISBLANK(AF25),ISBLANK(AI25)),1,"")</f>
        <v>1</v>
      </c>
      <c r="AR25" s="6"/>
    </row>
    <row r="26" spans="1:44" ht="15.75" customHeight="1">
      <c r="A26" s="128"/>
      <c r="B26" s="131"/>
      <c r="C26" s="134"/>
      <c r="D26" s="137"/>
      <c r="E26" s="134"/>
      <c r="F26" s="134"/>
      <c r="G26" s="140"/>
      <c r="H26" s="134"/>
      <c r="I26" s="137"/>
      <c r="J26" s="143"/>
      <c r="K26" s="146"/>
      <c r="L26" s="149"/>
      <c r="M26" s="152"/>
      <c r="N26" s="149"/>
      <c r="O26" s="155"/>
      <c r="P26" s="109"/>
      <c r="Q26" s="158"/>
      <c r="R26" s="109"/>
      <c r="S26" s="112"/>
      <c r="T26" s="115"/>
      <c r="U26" s="59" t="s">
        <v>29</v>
      </c>
      <c r="V26" s="24" t="s">
        <v>30</v>
      </c>
      <c r="W26" s="62"/>
      <c r="X26" s="24"/>
      <c r="Y26" s="64"/>
      <c r="Z26" s="27"/>
      <c r="AA26" s="67" t="s">
        <v>29</v>
      </c>
      <c r="AB26" s="27" t="s">
        <v>36</v>
      </c>
      <c r="AC26" s="67" t="s">
        <v>29</v>
      </c>
      <c r="AD26" s="28" t="s">
        <v>39</v>
      </c>
      <c r="AE26" s="162"/>
      <c r="AF26" s="160"/>
      <c r="AG26" s="120"/>
      <c r="AH26" s="122"/>
      <c r="AI26" s="125"/>
      <c r="AK26" s="5">
        <f>IF(AND(ISBLANK(A25),ISBLANK(B25),ISBLANK(D25),ISBLANK(G25),ISBLANK(I25),ISBLANK(Q25),ISBLANK(S25),ISBLANK(AE25),ISBLANK(AF25),ISBLANK(AI25)),1,"")</f>
        <v>1</v>
      </c>
      <c r="AR26" s="6"/>
    </row>
    <row r="27" spans="1:37" ht="15.75" customHeight="1">
      <c r="A27" s="129"/>
      <c r="B27" s="132"/>
      <c r="C27" s="135"/>
      <c r="D27" s="138"/>
      <c r="E27" s="135"/>
      <c r="F27" s="135"/>
      <c r="G27" s="141"/>
      <c r="H27" s="135"/>
      <c r="I27" s="138"/>
      <c r="J27" s="144"/>
      <c r="K27" s="147"/>
      <c r="L27" s="150"/>
      <c r="M27" s="153"/>
      <c r="N27" s="150"/>
      <c r="O27" s="156"/>
      <c r="P27" s="110"/>
      <c r="Q27" s="159"/>
      <c r="R27" s="110"/>
      <c r="S27" s="113"/>
      <c r="T27" s="116"/>
      <c r="U27" s="60" t="s">
        <v>29</v>
      </c>
      <c r="V27" s="29" t="s">
        <v>31</v>
      </c>
      <c r="W27" s="63" t="s">
        <v>29</v>
      </c>
      <c r="X27" s="29" t="s">
        <v>32</v>
      </c>
      <c r="Y27" s="65"/>
      <c r="Z27" s="30"/>
      <c r="AA27" s="68" t="s">
        <v>29</v>
      </c>
      <c r="AB27" s="30" t="s">
        <v>37</v>
      </c>
      <c r="AC27" s="68" t="s">
        <v>29</v>
      </c>
      <c r="AD27" s="31" t="s">
        <v>40</v>
      </c>
      <c r="AE27" s="163"/>
      <c r="AF27" s="160"/>
      <c r="AG27" s="121"/>
      <c r="AH27" s="123"/>
      <c r="AI27" s="126"/>
      <c r="AK27" s="5">
        <f>IF(AND(ISBLANK(A25),ISBLANK(B25),ISBLANK(D25),ISBLANK(G25),ISBLANK(I25),ISBLANK(Q25),ISBLANK(S25),ISBLANK(AE25),ISBLANK(AF25),ISBLANK(AI25)),1,"")</f>
        <v>1</v>
      </c>
    </row>
    <row r="28" spans="1:44" ht="15.75" customHeight="1">
      <c r="A28" s="127"/>
      <c r="B28" s="130"/>
      <c r="C28" s="133" t="s">
        <v>12</v>
      </c>
      <c r="D28" s="136"/>
      <c r="E28" s="133" t="s">
        <v>13</v>
      </c>
      <c r="F28" s="133" t="s">
        <v>14</v>
      </c>
      <c r="G28" s="139"/>
      <c r="H28" s="133" t="s">
        <v>12</v>
      </c>
      <c r="I28" s="136"/>
      <c r="J28" s="142" t="s">
        <v>13</v>
      </c>
      <c r="K28" s="145">
        <f>+IF(AND(ISNUMBER(B28),ISNUMBER(G28),INT((G28-B28)+(I28-D28)/60)&gt;=0),INT((G28-B28)+(I28-D28)/60),"")</f>
      </c>
      <c r="L28" s="148" t="s">
        <v>279</v>
      </c>
      <c r="M28" s="151">
        <f>IF(AND(ISNUMBER(D28),ISNUMBER(I28)),ABS(D28-I28),"")</f>
      </c>
      <c r="N28" s="148" t="s">
        <v>15</v>
      </c>
      <c r="O28" s="154">
        <f>IF(Q28+S28=0,"",Q28+S28)</f>
      </c>
      <c r="P28" s="108" t="s">
        <v>9</v>
      </c>
      <c r="Q28" s="157"/>
      <c r="R28" s="108" t="s">
        <v>9</v>
      </c>
      <c r="S28" s="111"/>
      <c r="T28" s="114" t="s">
        <v>9</v>
      </c>
      <c r="U28" s="58" t="s">
        <v>29</v>
      </c>
      <c r="V28" s="24" t="s">
        <v>28</v>
      </c>
      <c r="W28" s="61" t="s">
        <v>29</v>
      </c>
      <c r="X28" s="35" t="s">
        <v>33</v>
      </c>
      <c r="Y28" s="66" t="s">
        <v>29</v>
      </c>
      <c r="Z28" s="25" t="s">
        <v>34</v>
      </c>
      <c r="AA28" s="61" t="s">
        <v>29</v>
      </c>
      <c r="AB28" s="25" t="s">
        <v>35</v>
      </c>
      <c r="AC28" s="61" t="s">
        <v>29</v>
      </c>
      <c r="AD28" s="26" t="s">
        <v>38</v>
      </c>
      <c r="AE28" s="118"/>
      <c r="AF28" s="160"/>
      <c r="AG28" s="120">
        <f>IF(ISNUMBER(AF28),VLOOKUP(AF28,$AQ$796:$AS$952,2,0),"")</f>
      </c>
      <c r="AH28" s="122">
        <f>IF(ISNUMBER(AF28),VLOOKUP(AF28,$AQ$796:$AS$952,3,0),"")</f>
      </c>
      <c r="AI28" s="124"/>
      <c r="AK28" s="5">
        <f>IF(AND(ISBLANK(A28),ISBLANK(B28),ISBLANK(D28),ISBLANK(G28),ISBLANK(I28),ISBLANK(Q28),ISBLANK(S28),ISBLANK(AE28),ISBLANK(AF28),ISBLANK(AI28)),1,"")</f>
        <v>1</v>
      </c>
      <c r="AR28" s="6"/>
    </row>
    <row r="29" spans="1:44" ht="15.75" customHeight="1">
      <c r="A29" s="128"/>
      <c r="B29" s="131"/>
      <c r="C29" s="134"/>
      <c r="D29" s="137"/>
      <c r="E29" s="134"/>
      <c r="F29" s="134"/>
      <c r="G29" s="140"/>
      <c r="H29" s="134"/>
      <c r="I29" s="137"/>
      <c r="J29" s="143"/>
      <c r="K29" s="146"/>
      <c r="L29" s="149"/>
      <c r="M29" s="152"/>
      <c r="N29" s="149"/>
      <c r="O29" s="155"/>
      <c r="P29" s="109"/>
      <c r="Q29" s="158"/>
      <c r="R29" s="109"/>
      <c r="S29" s="112"/>
      <c r="T29" s="115"/>
      <c r="U29" s="59" t="s">
        <v>29</v>
      </c>
      <c r="V29" s="24" t="s">
        <v>30</v>
      </c>
      <c r="W29" s="62"/>
      <c r="X29" s="24"/>
      <c r="Y29" s="64"/>
      <c r="Z29" s="27"/>
      <c r="AA29" s="67" t="s">
        <v>29</v>
      </c>
      <c r="AB29" s="27" t="s">
        <v>36</v>
      </c>
      <c r="AC29" s="67" t="s">
        <v>29</v>
      </c>
      <c r="AD29" s="28" t="s">
        <v>39</v>
      </c>
      <c r="AE29" s="118"/>
      <c r="AF29" s="160"/>
      <c r="AG29" s="120"/>
      <c r="AH29" s="122"/>
      <c r="AI29" s="125"/>
      <c r="AK29" s="5">
        <f>IF(AND(ISBLANK(A28),ISBLANK(B28),ISBLANK(D28),ISBLANK(G28),ISBLANK(I28),ISBLANK(Q28),ISBLANK(S28),ISBLANK(AE28),ISBLANK(AF28),ISBLANK(AI28)),1,"")</f>
        <v>1</v>
      </c>
      <c r="AR29" s="6"/>
    </row>
    <row r="30" spans="1:37" ht="15.75" customHeight="1">
      <c r="A30" s="129"/>
      <c r="B30" s="132"/>
      <c r="C30" s="135"/>
      <c r="D30" s="138"/>
      <c r="E30" s="135"/>
      <c r="F30" s="135"/>
      <c r="G30" s="141"/>
      <c r="H30" s="135"/>
      <c r="I30" s="138"/>
      <c r="J30" s="144"/>
      <c r="K30" s="147"/>
      <c r="L30" s="150"/>
      <c r="M30" s="153"/>
      <c r="N30" s="150"/>
      <c r="O30" s="156"/>
      <c r="P30" s="110"/>
      <c r="Q30" s="159"/>
      <c r="R30" s="110"/>
      <c r="S30" s="113"/>
      <c r="T30" s="116"/>
      <c r="U30" s="60" t="s">
        <v>29</v>
      </c>
      <c r="V30" s="29" t="s">
        <v>31</v>
      </c>
      <c r="W30" s="63" t="s">
        <v>29</v>
      </c>
      <c r="X30" s="29" t="s">
        <v>32</v>
      </c>
      <c r="Y30" s="65"/>
      <c r="Z30" s="30"/>
      <c r="AA30" s="68" t="s">
        <v>29</v>
      </c>
      <c r="AB30" s="30" t="s">
        <v>37</v>
      </c>
      <c r="AC30" s="68" t="s">
        <v>29</v>
      </c>
      <c r="AD30" s="31" t="s">
        <v>40</v>
      </c>
      <c r="AE30" s="119"/>
      <c r="AF30" s="160"/>
      <c r="AG30" s="121"/>
      <c r="AH30" s="123"/>
      <c r="AI30" s="126"/>
      <c r="AK30" s="5">
        <f>IF(AND(ISBLANK(A28),ISBLANK(B28),ISBLANK(D28),ISBLANK(G28),ISBLANK(I28),ISBLANK(Q28),ISBLANK(S28),ISBLANK(AE28),ISBLANK(AF28),ISBLANK(AI28)),1,"")</f>
        <v>1</v>
      </c>
    </row>
    <row r="31" spans="1:44" ht="15.75" customHeight="1">
      <c r="A31" s="127"/>
      <c r="B31" s="130"/>
      <c r="C31" s="133" t="s">
        <v>12</v>
      </c>
      <c r="D31" s="136"/>
      <c r="E31" s="133" t="s">
        <v>13</v>
      </c>
      <c r="F31" s="133" t="s">
        <v>14</v>
      </c>
      <c r="G31" s="139"/>
      <c r="H31" s="133" t="s">
        <v>12</v>
      </c>
      <c r="I31" s="136"/>
      <c r="J31" s="142" t="s">
        <v>13</v>
      </c>
      <c r="K31" s="145">
        <f>+IF(AND(ISNUMBER(B31),ISNUMBER(G31),INT((G31-B31)+(I31-D31)/60)&gt;=0),INT((G31-B31)+(I31-D31)/60),"")</f>
      </c>
      <c r="L31" s="148" t="s">
        <v>279</v>
      </c>
      <c r="M31" s="151">
        <f>IF(AND(ISNUMBER(D31),ISNUMBER(I31)),ABS(D31-I31),"")</f>
      </c>
      <c r="N31" s="148" t="s">
        <v>15</v>
      </c>
      <c r="O31" s="154">
        <f>IF(Q31+S31=0,"",Q31+S31)</f>
      </c>
      <c r="P31" s="108" t="s">
        <v>9</v>
      </c>
      <c r="Q31" s="157"/>
      <c r="R31" s="108" t="s">
        <v>9</v>
      </c>
      <c r="S31" s="111"/>
      <c r="T31" s="114" t="s">
        <v>9</v>
      </c>
      <c r="U31" s="58" t="s">
        <v>29</v>
      </c>
      <c r="V31" s="24" t="s">
        <v>28</v>
      </c>
      <c r="W31" s="61" t="s">
        <v>29</v>
      </c>
      <c r="X31" s="35" t="s">
        <v>33</v>
      </c>
      <c r="Y31" s="66" t="s">
        <v>29</v>
      </c>
      <c r="Z31" s="25" t="s">
        <v>34</v>
      </c>
      <c r="AA31" s="61" t="s">
        <v>29</v>
      </c>
      <c r="AB31" s="25" t="s">
        <v>35</v>
      </c>
      <c r="AC31" s="61" t="s">
        <v>29</v>
      </c>
      <c r="AD31" s="26" t="s">
        <v>38</v>
      </c>
      <c r="AE31" s="118"/>
      <c r="AF31" s="160"/>
      <c r="AG31" s="120">
        <f>IF(ISNUMBER(AF31),VLOOKUP(AF31,$AQ$796:$AS$952,2,0),"")</f>
      </c>
      <c r="AH31" s="122">
        <f>IF(ISNUMBER(AF31),VLOOKUP(AF31,$AQ$796:$AS$952,3,0),"")</f>
      </c>
      <c r="AI31" s="124"/>
      <c r="AK31" s="5">
        <f>IF(AND(ISBLANK(A31),ISBLANK(B31),ISBLANK(D31),ISBLANK(G31),ISBLANK(I31),ISBLANK(Q31),ISBLANK(S31),ISBLANK(AE31),ISBLANK(AF31),ISBLANK(AI31)),1,"")</f>
        <v>1</v>
      </c>
      <c r="AR31" s="6"/>
    </row>
    <row r="32" spans="1:44" ht="15.75" customHeight="1">
      <c r="A32" s="128"/>
      <c r="B32" s="131"/>
      <c r="C32" s="134"/>
      <c r="D32" s="137"/>
      <c r="E32" s="134"/>
      <c r="F32" s="134"/>
      <c r="G32" s="140"/>
      <c r="H32" s="134"/>
      <c r="I32" s="137"/>
      <c r="J32" s="143"/>
      <c r="K32" s="146"/>
      <c r="L32" s="149"/>
      <c r="M32" s="152"/>
      <c r="N32" s="149"/>
      <c r="O32" s="155"/>
      <c r="P32" s="109"/>
      <c r="Q32" s="158"/>
      <c r="R32" s="109"/>
      <c r="S32" s="112"/>
      <c r="T32" s="115"/>
      <c r="U32" s="59" t="s">
        <v>29</v>
      </c>
      <c r="V32" s="24" t="s">
        <v>30</v>
      </c>
      <c r="W32" s="62"/>
      <c r="X32" s="24"/>
      <c r="Y32" s="64"/>
      <c r="Z32" s="27"/>
      <c r="AA32" s="67" t="s">
        <v>29</v>
      </c>
      <c r="AB32" s="27" t="s">
        <v>36</v>
      </c>
      <c r="AC32" s="67" t="s">
        <v>29</v>
      </c>
      <c r="AD32" s="28" t="s">
        <v>39</v>
      </c>
      <c r="AE32" s="118"/>
      <c r="AF32" s="160"/>
      <c r="AG32" s="120"/>
      <c r="AH32" s="122"/>
      <c r="AI32" s="125"/>
      <c r="AK32" s="5">
        <f>IF(AND(ISBLANK(A31),ISBLANK(B31),ISBLANK(D31),ISBLANK(G31),ISBLANK(I31),ISBLANK(Q31),ISBLANK(S31),ISBLANK(AE31),ISBLANK(AF31),ISBLANK(AI31)),1,"")</f>
        <v>1</v>
      </c>
      <c r="AR32" s="6"/>
    </row>
    <row r="33" spans="1:37" ht="15.75" customHeight="1">
      <c r="A33" s="129"/>
      <c r="B33" s="132"/>
      <c r="C33" s="135"/>
      <c r="D33" s="138"/>
      <c r="E33" s="135"/>
      <c r="F33" s="135"/>
      <c r="G33" s="141"/>
      <c r="H33" s="135"/>
      <c r="I33" s="138"/>
      <c r="J33" s="144"/>
      <c r="K33" s="147"/>
      <c r="L33" s="150"/>
      <c r="M33" s="153"/>
      <c r="N33" s="150"/>
      <c r="O33" s="156"/>
      <c r="P33" s="110"/>
      <c r="Q33" s="159"/>
      <c r="R33" s="110"/>
      <c r="S33" s="113"/>
      <c r="T33" s="116"/>
      <c r="U33" s="60" t="s">
        <v>29</v>
      </c>
      <c r="V33" s="29" t="s">
        <v>31</v>
      </c>
      <c r="W33" s="63" t="s">
        <v>29</v>
      </c>
      <c r="X33" s="29" t="s">
        <v>32</v>
      </c>
      <c r="Y33" s="65"/>
      <c r="Z33" s="30"/>
      <c r="AA33" s="68" t="s">
        <v>29</v>
      </c>
      <c r="AB33" s="30" t="s">
        <v>37</v>
      </c>
      <c r="AC33" s="68" t="s">
        <v>29</v>
      </c>
      <c r="AD33" s="31" t="s">
        <v>40</v>
      </c>
      <c r="AE33" s="119"/>
      <c r="AF33" s="160"/>
      <c r="AG33" s="121"/>
      <c r="AH33" s="123"/>
      <c r="AI33" s="126"/>
      <c r="AK33" s="5">
        <f>IF(AND(ISBLANK(A31),ISBLANK(B31),ISBLANK(D31),ISBLANK(G31),ISBLANK(I31),ISBLANK(Q31),ISBLANK(S31),ISBLANK(AE31),ISBLANK(AF31),ISBLANK(AI31)),1,"")</f>
        <v>1</v>
      </c>
    </row>
    <row r="34" spans="1:44" ht="15.75" customHeight="1">
      <c r="A34" s="127"/>
      <c r="B34" s="130"/>
      <c r="C34" s="133" t="s">
        <v>12</v>
      </c>
      <c r="D34" s="136"/>
      <c r="E34" s="133" t="s">
        <v>13</v>
      </c>
      <c r="F34" s="133" t="s">
        <v>14</v>
      </c>
      <c r="G34" s="139"/>
      <c r="H34" s="133" t="s">
        <v>12</v>
      </c>
      <c r="I34" s="136"/>
      <c r="J34" s="142" t="s">
        <v>13</v>
      </c>
      <c r="K34" s="145">
        <f>+IF(AND(ISNUMBER(B34),ISNUMBER(G34),INT((G34-B34)+(I34-D34)/60)&gt;=0),INT((G34-B34)+(I34-D34)/60),"")</f>
      </c>
      <c r="L34" s="148" t="s">
        <v>279</v>
      </c>
      <c r="M34" s="151">
        <f>IF(AND(ISNUMBER(D34),ISNUMBER(I34)),ABS(D34-I34),"")</f>
      </c>
      <c r="N34" s="148" t="s">
        <v>15</v>
      </c>
      <c r="O34" s="154">
        <f>IF(Q34+S34=0,"",Q34+S34)</f>
      </c>
      <c r="P34" s="108" t="s">
        <v>9</v>
      </c>
      <c r="Q34" s="157"/>
      <c r="R34" s="108" t="s">
        <v>9</v>
      </c>
      <c r="S34" s="111"/>
      <c r="T34" s="114" t="s">
        <v>9</v>
      </c>
      <c r="U34" s="58" t="s">
        <v>29</v>
      </c>
      <c r="V34" s="24" t="s">
        <v>28</v>
      </c>
      <c r="W34" s="61" t="s">
        <v>29</v>
      </c>
      <c r="X34" s="35" t="s">
        <v>33</v>
      </c>
      <c r="Y34" s="66" t="s">
        <v>29</v>
      </c>
      <c r="Z34" s="25" t="s">
        <v>34</v>
      </c>
      <c r="AA34" s="61" t="s">
        <v>29</v>
      </c>
      <c r="AB34" s="25" t="s">
        <v>35</v>
      </c>
      <c r="AC34" s="61" t="s">
        <v>29</v>
      </c>
      <c r="AD34" s="26" t="s">
        <v>38</v>
      </c>
      <c r="AE34" s="118"/>
      <c r="AF34" s="160"/>
      <c r="AG34" s="120">
        <f>IF(ISNUMBER(AF34),VLOOKUP(AF34,$AQ$796:$AS$952,2,0),"")</f>
      </c>
      <c r="AH34" s="122">
        <f>IF(ISNUMBER(AF34),VLOOKUP(AF34,$AQ$796:$AS$952,3,0),"")</f>
      </c>
      <c r="AI34" s="124"/>
      <c r="AK34" s="5">
        <f>IF(AND(ISBLANK(A34),ISBLANK(B34),ISBLANK(D34),ISBLANK(G34),ISBLANK(I34),ISBLANK(Q34),ISBLANK(S34),ISBLANK(AE34),ISBLANK(AF34),ISBLANK(AI34)),1,"")</f>
        <v>1</v>
      </c>
      <c r="AR34" s="6"/>
    </row>
    <row r="35" spans="1:44" ht="15.75" customHeight="1">
      <c r="A35" s="128"/>
      <c r="B35" s="131"/>
      <c r="C35" s="134"/>
      <c r="D35" s="137"/>
      <c r="E35" s="134"/>
      <c r="F35" s="134"/>
      <c r="G35" s="140"/>
      <c r="H35" s="134"/>
      <c r="I35" s="137"/>
      <c r="J35" s="143"/>
      <c r="K35" s="146"/>
      <c r="L35" s="149"/>
      <c r="M35" s="152"/>
      <c r="N35" s="149"/>
      <c r="O35" s="155"/>
      <c r="P35" s="109"/>
      <c r="Q35" s="158"/>
      <c r="R35" s="109"/>
      <c r="S35" s="112"/>
      <c r="T35" s="115"/>
      <c r="U35" s="59" t="s">
        <v>29</v>
      </c>
      <c r="V35" s="24" t="s">
        <v>30</v>
      </c>
      <c r="W35" s="62"/>
      <c r="X35" s="24"/>
      <c r="Y35" s="64"/>
      <c r="Z35" s="27"/>
      <c r="AA35" s="67" t="s">
        <v>29</v>
      </c>
      <c r="AB35" s="27" t="s">
        <v>36</v>
      </c>
      <c r="AC35" s="67" t="s">
        <v>29</v>
      </c>
      <c r="AD35" s="28" t="s">
        <v>39</v>
      </c>
      <c r="AE35" s="118"/>
      <c r="AF35" s="160"/>
      <c r="AG35" s="120"/>
      <c r="AH35" s="122"/>
      <c r="AI35" s="125"/>
      <c r="AK35" s="5">
        <f>IF(AND(ISBLANK(A34),ISBLANK(B34),ISBLANK(D34),ISBLANK(G34),ISBLANK(I34),ISBLANK(Q34),ISBLANK(S34),ISBLANK(AE34),ISBLANK(AF34),ISBLANK(AI34)),1,"")</f>
        <v>1</v>
      </c>
      <c r="AR35" s="6"/>
    </row>
    <row r="36" spans="1:37" ht="15.75" customHeight="1">
      <c r="A36" s="129"/>
      <c r="B36" s="132"/>
      <c r="C36" s="135"/>
      <c r="D36" s="138"/>
      <c r="E36" s="135"/>
      <c r="F36" s="135"/>
      <c r="G36" s="141"/>
      <c r="H36" s="135"/>
      <c r="I36" s="138"/>
      <c r="J36" s="144"/>
      <c r="K36" s="147"/>
      <c r="L36" s="150"/>
      <c r="M36" s="153"/>
      <c r="N36" s="150"/>
      <c r="O36" s="156"/>
      <c r="P36" s="110"/>
      <c r="Q36" s="159"/>
      <c r="R36" s="110"/>
      <c r="S36" s="113"/>
      <c r="T36" s="116"/>
      <c r="U36" s="60" t="s">
        <v>29</v>
      </c>
      <c r="V36" s="29" t="s">
        <v>31</v>
      </c>
      <c r="W36" s="63" t="s">
        <v>29</v>
      </c>
      <c r="X36" s="29" t="s">
        <v>32</v>
      </c>
      <c r="Y36" s="65"/>
      <c r="Z36" s="30"/>
      <c r="AA36" s="68" t="s">
        <v>29</v>
      </c>
      <c r="AB36" s="30" t="s">
        <v>37</v>
      </c>
      <c r="AC36" s="68" t="s">
        <v>29</v>
      </c>
      <c r="AD36" s="31" t="s">
        <v>40</v>
      </c>
      <c r="AE36" s="119"/>
      <c r="AF36" s="160"/>
      <c r="AG36" s="121"/>
      <c r="AH36" s="123"/>
      <c r="AI36" s="126"/>
      <c r="AK36" s="5">
        <f>IF(AND(ISBLANK(A34),ISBLANK(B34),ISBLANK(D34),ISBLANK(G34),ISBLANK(I34),ISBLANK(Q34),ISBLANK(S34),ISBLANK(AE34),ISBLANK(AF34),ISBLANK(AI34)),1,"")</f>
        <v>1</v>
      </c>
    </row>
    <row r="37" spans="1:44" ht="15.75" customHeight="1">
      <c r="A37" s="127"/>
      <c r="B37" s="130"/>
      <c r="C37" s="133" t="s">
        <v>12</v>
      </c>
      <c r="D37" s="136"/>
      <c r="E37" s="133" t="s">
        <v>13</v>
      </c>
      <c r="F37" s="133" t="s">
        <v>14</v>
      </c>
      <c r="G37" s="139"/>
      <c r="H37" s="133" t="s">
        <v>12</v>
      </c>
      <c r="I37" s="136"/>
      <c r="J37" s="142" t="s">
        <v>13</v>
      </c>
      <c r="K37" s="145">
        <f>+IF(AND(ISNUMBER(B37),ISNUMBER(G37),INT((G37-B37)+(I37-D37)/60)&gt;=0),INT((G37-B37)+(I37-D37)/60),"")</f>
      </c>
      <c r="L37" s="148" t="s">
        <v>279</v>
      </c>
      <c r="M37" s="151">
        <f>IF(AND(ISNUMBER(D37),ISNUMBER(I37)),ABS(D37-I37),"")</f>
      </c>
      <c r="N37" s="148" t="s">
        <v>15</v>
      </c>
      <c r="O37" s="154">
        <f>IF(Q37+S37=0,"",Q37+S37)</f>
      </c>
      <c r="P37" s="108" t="s">
        <v>9</v>
      </c>
      <c r="Q37" s="157"/>
      <c r="R37" s="108" t="s">
        <v>9</v>
      </c>
      <c r="S37" s="111"/>
      <c r="T37" s="114" t="s">
        <v>9</v>
      </c>
      <c r="U37" s="58" t="s">
        <v>29</v>
      </c>
      <c r="V37" s="24" t="s">
        <v>28</v>
      </c>
      <c r="W37" s="61" t="s">
        <v>29</v>
      </c>
      <c r="X37" s="35" t="s">
        <v>33</v>
      </c>
      <c r="Y37" s="66" t="s">
        <v>29</v>
      </c>
      <c r="Z37" s="25" t="s">
        <v>34</v>
      </c>
      <c r="AA37" s="61" t="s">
        <v>29</v>
      </c>
      <c r="AB37" s="25" t="s">
        <v>35</v>
      </c>
      <c r="AC37" s="61" t="s">
        <v>29</v>
      </c>
      <c r="AD37" s="26" t="s">
        <v>38</v>
      </c>
      <c r="AE37" s="118"/>
      <c r="AF37" s="160"/>
      <c r="AG37" s="120">
        <f>IF(ISNUMBER(AF37),VLOOKUP(AF37,$AQ$796:$AS$952,2,0),"")</f>
      </c>
      <c r="AH37" s="122">
        <f>IF(ISNUMBER(AF37),VLOOKUP(AF37,$AQ$796:$AS$952,3,0),"")</f>
      </c>
      <c r="AI37" s="124"/>
      <c r="AK37" s="5">
        <f>IF(AND(ISBLANK(A37),ISBLANK(B37),ISBLANK(D37),ISBLANK(G37),ISBLANK(I37),ISBLANK(Q37),ISBLANK(S37),ISBLANK(AE37),ISBLANK(AF37),ISBLANK(AI37)),1,"")</f>
        <v>1</v>
      </c>
      <c r="AR37" s="6"/>
    </row>
    <row r="38" spans="1:44" ht="15.75" customHeight="1">
      <c r="A38" s="128"/>
      <c r="B38" s="131"/>
      <c r="C38" s="134"/>
      <c r="D38" s="137"/>
      <c r="E38" s="134"/>
      <c r="F38" s="134"/>
      <c r="G38" s="140"/>
      <c r="H38" s="134"/>
      <c r="I38" s="137"/>
      <c r="J38" s="143"/>
      <c r="K38" s="146"/>
      <c r="L38" s="149"/>
      <c r="M38" s="152"/>
      <c r="N38" s="149"/>
      <c r="O38" s="155"/>
      <c r="P38" s="109"/>
      <c r="Q38" s="158"/>
      <c r="R38" s="109"/>
      <c r="S38" s="112"/>
      <c r="T38" s="115"/>
      <c r="U38" s="59" t="s">
        <v>29</v>
      </c>
      <c r="V38" s="24" t="s">
        <v>30</v>
      </c>
      <c r="W38" s="62"/>
      <c r="X38" s="24"/>
      <c r="Y38" s="64"/>
      <c r="Z38" s="27"/>
      <c r="AA38" s="67" t="s">
        <v>29</v>
      </c>
      <c r="AB38" s="27" t="s">
        <v>36</v>
      </c>
      <c r="AC38" s="67" t="s">
        <v>29</v>
      </c>
      <c r="AD38" s="28" t="s">
        <v>39</v>
      </c>
      <c r="AE38" s="118"/>
      <c r="AF38" s="160"/>
      <c r="AG38" s="120"/>
      <c r="AH38" s="122"/>
      <c r="AI38" s="125"/>
      <c r="AK38" s="5">
        <f>IF(AND(ISBLANK(A37),ISBLANK(B37),ISBLANK(D37),ISBLANK(G37),ISBLANK(I37),ISBLANK(Q37),ISBLANK(S37),ISBLANK(AE37),ISBLANK(AF37),ISBLANK(AI37)),1,"")</f>
        <v>1</v>
      </c>
      <c r="AR38" s="6"/>
    </row>
    <row r="39" spans="1:37" ht="15.75" customHeight="1">
      <c r="A39" s="129"/>
      <c r="B39" s="132"/>
      <c r="C39" s="135"/>
      <c r="D39" s="138"/>
      <c r="E39" s="135"/>
      <c r="F39" s="135"/>
      <c r="G39" s="141"/>
      <c r="H39" s="135"/>
      <c r="I39" s="138"/>
      <c r="J39" s="144"/>
      <c r="K39" s="147"/>
      <c r="L39" s="150"/>
      <c r="M39" s="153"/>
      <c r="N39" s="150"/>
      <c r="O39" s="156"/>
      <c r="P39" s="110"/>
      <c r="Q39" s="159"/>
      <c r="R39" s="110"/>
      <c r="S39" s="113"/>
      <c r="T39" s="116"/>
      <c r="U39" s="60" t="s">
        <v>29</v>
      </c>
      <c r="V39" s="29" t="s">
        <v>31</v>
      </c>
      <c r="W39" s="63" t="s">
        <v>29</v>
      </c>
      <c r="X39" s="29" t="s">
        <v>32</v>
      </c>
      <c r="Y39" s="65"/>
      <c r="Z39" s="30"/>
      <c r="AA39" s="68" t="s">
        <v>29</v>
      </c>
      <c r="AB39" s="30" t="s">
        <v>37</v>
      </c>
      <c r="AC39" s="68" t="s">
        <v>29</v>
      </c>
      <c r="AD39" s="31" t="s">
        <v>40</v>
      </c>
      <c r="AE39" s="119"/>
      <c r="AF39" s="160"/>
      <c r="AG39" s="121"/>
      <c r="AH39" s="123"/>
      <c r="AI39" s="126"/>
      <c r="AK39" s="5">
        <f>IF(AND(ISBLANK(A37),ISBLANK(B37),ISBLANK(D37),ISBLANK(G37),ISBLANK(I37),ISBLANK(Q37),ISBLANK(S37),ISBLANK(AE37),ISBLANK(AF37),ISBLANK(AI37)),1,"")</f>
        <v>1</v>
      </c>
    </row>
    <row r="40" spans="1:44" ht="15.75" customHeight="1">
      <c r="A40" s="127"/>
      <c r="B40" s="130"/>
      <c r="C40" s="133" t="s">
        <v>12</v>
      </c>
      <c r="D40" s="136"/>
      <c r="E40" s="133" t="s">
        <v>13</v>
      </c>
      <c r="F40" s="133" t="s">
        <v>14</v>
      </c>
      <c r="G40" s="139"/>
      <c r="H40" s="133" t="s">
        <v>12</v>
      </c>
      <c r="I40" s="136"/>
      <c r="J40" s="142" t="s">
        <v>13</v>
      </c>
      <c r="K40" s="145">
        <f>+IF(AND(ISNUMBER(B40),ISNUMBER(G40),INT((G40-B40)+(I40-D40)/60)&gt;=0),INT((G40-B40)+(I40-D40)/60),"")</f>
      </c>
      <c r="L40" s="148" t="s">
        <v>279</v>
      </c>
      <c r="M40" s="151">
        <f>IF(AND(ISNUMBER(D40),ISNUMBER(I40)),ABS(D40-I40),"")</f>
      </c>
      <c r="N40" s="148" t="s">
        <v>15</v>
      </c>
      <c r="O40" s="154">
        <f>IF(Q40+S40=0,"",Q40+S40)</f>
      </c>
      <c r="P40" s="108" t="s">
        <v>9</v>
      </c>
      <c r="Q40" s="157"/>
      <c r="R40" s="108" t="s">
        <v>9</v>
      </c>
      <c r="S40" s="111"/>
      <c r="T40" s="114" t="s">
        <v>9</v>
      </c>
      <c r="U40" s="58" t="s">
        <v>29</v>
      </c>
      <c r="V40" s="24" t="s">
        <v>28</v>
      </c>
      <c r="W40" s="61" t="s">
        <v>29</v>
      </c>
      <c r="X40" s="35" t="s">
        <v>33</v>
      </c>
      <c r="Y40" s="66" t="s">
        <v>29</v>
      </c>
      <c r="Z40" s="25" t="s">
        <v>34</v>
      </c>
      <c r="AA40" s="61" t="s">
        <v>29</v>
      </c>
      <c r="AB40" s="25" t="s">
        <v>35</v>
      </c>
      <c r="AC40" s="61" t="s">
        <v>29</v>
      </c>
      <c r="AD40" s="26" t="s">
        <v>38</v>
      </c>
      <c r="AE40" s="117"/>
      <c r="AF40" s="160"/>
      <c r="AG40" s="120">
        <f>IF(ISNUMBER(AF40),VLOOKUP(AF40,$AQ$796:$AS$952,2,0),"")</f>
      </c>
      <c r="AH40" s="122">
        <f>IF(ISNUMBER(AF40),VLOOKUP(AF40,$AQ$796:$AS$952,3,0),"")</f>
      </c>
      <c r="AI40" s="124"/>
      <c r="AK40" s="5">
        <f>IF(AND(ISBLANK(A40),ISBLANK(B40),ISBLANK(D40),ISBLANK(G40),ISBLANK(I40),ISBLANK(Q40),ISBLANK(S40),ISBLANK(AE40),ISBLANK(AF40),ISBLANK(AI40)),1,"")</f>
        <v>1</v>
      </c>
      <c r="AR40" s="6"/>
    </row>
    <row r="41" spans="1:44" ht="15.75" customHeight="1">
      <c r="A41" s="128"/>
      <c r="B41" s="131"/>
      <c r="C41" s="134"/>
      <c r="D41" s="137"/>
      <c r="E41" s="134"/>
      <c r="F41" s="134"/>
      <c r="G41" s="140"/>
      <c r="H41" s="134"/>
      <c r="I41" s="137"/>
      <c r="J41" s="143"/>
      <c r="K41" s="146"/>
      <c r="L41" s="149"/>
      <c r="M41" s="152"/>
      <c r="N41" s="149"/>
      <c r="O41" s="155"/>
      <c r="P41" s="109"/>
      <c r="Q41" s="158"/>
      <c r="R41" s="109"/>
      <c r="S41" s="112"/>
      <c r="T41" s="115"/>
      <c r="U41" s="59" t="s">
        <v>29</v>
      </c>
      <c r="V41" s="24" t="s">
        <v>30</v>
      </c>
      <c r="W41" s="62"/>
      <c r="X41" s="24"/>
      <c r="Y41" s="64"/>
      <c r="Z41" s="27"/>
      <c r="AA41" s="67" t="s">
        <v>29</v>
      </c>
      <c r="AB41" s="27" t="s">
        <v>36</v>
      </c>
      <c r="AC41" s="67" t="s">
        <v>29</v>
      </c>
      <c r="AD41" s="28" t="s">
        <v>39</v>
      </c>
      <c r="AE41" s="118"/>
      <c r="AF41" s="160"/>
      <c r="AG41" s="120"/>
      <c r="AH41" s="122"/>
      <c r="AI41" s="125"/>
      <c r="AK41" s="5">
        <f>IF(AND(ISBLANK(A40),ISBLANK(B40),ISBLANK(D40),ISBLANK(G40),ISBLANK(I40),ISBLANK(Q40),ISBLANK(S40),ISBLANK(AE40),ISBLANK(AF40),ISBLANK(AI40)),1,"")</f>
        <v>1</v>
      </c>
      <c r="AR41" s="6"/>
    </row>
    <row r="42" spans="1:37" ht="15.75" customHeight="1">
      <c r="A42" s="129"/>
      <c r="B42" s="132"/>
      <c r="C42" s="135"/>
      <c r="D42" s="138"/>
      <c r="E42" s="135"/>
      <c r="F42" s="135"/>
      <c r="G42" s="141"/>
      <c r="H42" s="135"/>
      <c r="I42" s="138"/>
      <c r="J42" s="144"/>
      <c r="K42" s="147"/>
      <c r="L42" s="150"/>
      <c r="M42" s="153"/>
      <c r="N42" s="150"/>
      <c r="O42" s="156"/>
      <c r="P42" s="110"/>
      <c r="Q42" s="159"/>
      <c r="R42" s="110"/>
      <c r="S42" s="113"/>
      <c r="T42" s="116"/>
      <c r="U42" s="60" t="s">
        <v>29</v>
      </c>
      <c r="V42" s="29" t="s">
        <v>31</v>
      </c>
      <c r="W42" s="63" t="s">
        <v>29</v>
      </c>
      <c r="X42" s="29" t="s">
        <v>32</v>
      </c>
      <c r="Y42" s="65"/>
      <c r="Z42" s="30"/>
      <c r="AA42" s="68" t="s">
        <v>29</v>
      </c>
      <c r="AB42" s="30" t="s">
        <v>37</v>
      </c>
      <c r="AC42" s="68" t="s">
        <v>29</v>
      </c>
      <c r="AD42" s="31" t="s">
        <v>40</v>
      </c>
      <c r="AE42" s="119"/>
      <c r="AF42" s="160"/>
      <c r="AG42" s="121"/>
      <c r="AH42" s="123"/>
      <c r="AI42" s="126"/>
      <c r="AK42" s="5">
        <f>IF(AND(ISBLANK(A40),ISBLANK(B40),ISBLANK(D40),ISBLANK(G40),ISBLANK(I40),ISBLANK(Q40),ISBLANK(S40),ISBLANK(AE40),ISBLANK(AF40),ISBLANK(AI40)),1,"")</f>
        <v>1</v>
      </c>
    </row>
    <row r="43" spans="1:44" ht="15.75" customHeight="1">
      <c r="A43" s="127"/>
      <c r="B43" s="130"/>
      <c r="C43" s="133" t="s">
        <v>12</v>
      </c>
      <c r="D43" s="136"/>
      <c r="E43" s="133" t="s">
        <v>13</v>
      </c>
      <c r="F43" s="133" t="s">
        <v>14</v>
      </c>
      <c r="G43" s="139"/>
      <c r="H43" s="133" t="s">
        <v>12</v>
      </c>
      <c r="I43" s="136"/>
      <c r="J43" s="142" t="s">
        <v>13</v>
      </c>
      <c r="K43" s="145">
        <f>+IF(AND(ISNUMBER(B43),ISNUMBER(G43),INT((G43-B43)+(I43-D43)/60)&gt;=0),INT((G43-B43)+(I43-D43)/60),"")</f>
      </c>
      <c r="L43" s="148" t="s">
        <v>279</v>
      </c>
      <c r="M43" s="151">
        <f>IF(AND(ISNUMBER(D43),ISNUMBER(I43)),ABS(D43-I43),"")</f>
      </c>
      <c r="N43" s="148" t="s">
        <v>15</v>
      </c>
      <c r="O43" s="154">
        <f>IF(Q43+S43=0,"",Q43+S43)</f>
      </c>
      <c r="P43" s="108" t="s">
        <v>9</v>
      </c>
      <c r="Q43" s="157"/>
      <c r="R43" s="108" t="s">
        <v>9</v>
      </c>
      <c r="S43" s="111"/>
      <c r="T43" s="114" t="s">
        <v>9</v>
      </c>
      <c r="U43" s="58" t="s">
        <v>29</v>
      </c>
      <c r="V43" s="24" t="s">
        <v>28</v>
      </c>
      <c r="W43" s="61" t="s">
        <v>29</v>
      </c>
      <c r="X43" s="35" t="s">
        <v>33</v>
      </c>
      <c r="Y43" s="66" t="s">
        <v>29</v>
      </c>
      <c r="Z43" s="25" t="s">
        <v>34</v>
      </c>
      <c r="AA43" s="61" t="s">
        <v>29</v>
      </c>
      <c r="AB43" s="25" t="s">
        <v>35</v>
      </c>
      <c r="AC43" s="61" t="s">
        <v>29</v>
      </c>
      <c r="AD43" s="26" t="s">
        <v>38</v>
      </c>
      <c r="AE43" s="117"/>
      <c r="AF43" s="160"/>
      <c r="AG43" s="120">
        <f>IF(ISNUMBER(AF43),VLOOKUP(AF43,$AQ$796:$AS$952,2,0),"")</f>
      </c>
      <c r="AH43" s="122">
        <f>IF(ISNUMBER(AF43),VLOOKUP(AF43,$AQ$796:$AS$952,3,0),"")</f>
      </c>
      <c r="AI43" s="124"/>
      <c r="AK43" s="5">
        <f>IF(AND(ISBLANK(A43),ISBLANK(B43),ISBLANK(D43),ISBLANK(G43),ISBLANK(I43),ISBLANK(Q43),ISBLANK(S43),ISBLANK(AE43),ISBLANK(AF43),ISBLANK(AI43)),1,"")</f>
        <v>1</v>
      </c>
      <c r="AR43" s="6"/>
    </row>
    <row r="44" spans="1:44" ht="15.75" customHeight="1">
      <c r="A44" s="128"/>
      <c r="B44" s="131"/>
      <c r="C44" s="134"/>
      <c r="D44" s="137"/>
      <c r="E44" s="134"/>
      <c r="F44" s="134"/>
      <c r="G44" s="140"/>
      <c r="H44" s="134"/>
      <c r="I44" s="137"/>
      <c r="J44" s="143"/>
      <c r="K44" s="146"/>
      <c r="L44" s="149"/>
      <c r="M44" s="152"/>
      <c r="N44" s="149"/>
      <c r="O44" s="155"/>
      <c r="P44" s="109"/>
      <c r="Q44" s="158"/>
      <c r="R44" s="109"/>
      <c r="S44" s="112"/>
      <c r="T44" s="115"/>
      <c r="U44" s="59" t="s">
        <v>29</v>
      </c>
      <c r="V44" s="24" t="s">
        <v>30</v>
      </c>
      <c r="W44" s="62"/>
      <c r="X44" s="24"/>
      <c r="Y44" s="64"/>
      <c r="Z44" s="27"/>
      <c r="AA44" s="67" t="s">
        <v>29</v>
      </c>
      <c r="AB44" s="27" t="s">
        <v>36</v>
      </c>
      <c r="AC44" s="67" t="s">
        <v>29</v>
      </c>
      <c r="AD44" s="28" t="s">
        <v>39</v>
      </c>
      <c r="AE44" s="118"/>
      <c r="AF44" s="160"/>
      <c r="AG44" s="120"/>
      <c r="AH44" s="122"/>
      <c r="AI44" s="125"/>
      <c r="AK44" s="5">
        <f>IF(AND(ISBLANK(A43),ISBLANK(B43),ISBLANK(D43),ISBLANK(G43),ISBLANK(I43),ISBLANK(Q43),ISBLANK(S43),ISBLANK(AE43),ISBLANK(AF43),ISBLANK(AI43)),1,"")</f>
        <v>1</v>
      </c>
      <c r="AR44" s="6"/>
    </row>
    <row r="45" spans="1:37" ht="15.75" customHeight="1">
      <c r="A45" s="129"/>
      <c r="B45" s="132"/>
      <c r="C45" s="135"/>
      <c r="D45" s="138"/>
      <c r="E45" s="135"/>
      <c r="F45" s="135"/>
      <c r="G45" s="141"/>
      <c r="H45" s="135"/>
      <c r="I45" s="138"/>
      <c r="J45" s="144"/>
      <c r="K45" s="147"/>
      <c r="L45" s="150"/>
      <c r="M45" s="153"/>
      <c r="N45" s="150"/>
      <c r="O45" s="156"/>
      <c r="P45" s="110"/>
      <c r="Q45" s="159"/>
      <c r="R45" s="110"/>
      <c r="S45" s="113"/>
      <c r="T45" s="116"/>
      <c r="U45" s="60" t="s">
        <v>29</v>
      </c>
      <c r="V45" s="29" t="s">
        <v>31</v>
      </c>
      <c r="W45" s="63" t="s">
        <v>29</v>
      </c>
      <c r="X45" s="29" t="s">
        <v>32</v>
      </c>
      <c r="Y45" s="65"/>
      <c r="Z45" s="30"/>
      <c r="AA45" s="68" t="s">
        <v>29</v>
      </c>
      <c r="AB45" s="30" t="s">
        <v>37</v>
      </c>
      <c r="AC45" s="68" t="s">
        <v>29</v>
      </c>
      <c r="AD45" s="31" t="s">
        <v>40</v>
      </c>
      <c r="AE45" s="119"/>
      <c r="AF45" s="160"/>
      <c r="AG45" s="121"/>
      <c r="AH45" s="123"/>
      <c r="AI45" s="126"/>
      <c r="AK45" s="5">
        <f>IF(AND(ISBLANK(A43),ISBLANK(B43),ISBLANK(D43),ISBLANK(G43),ISBLANK(I43),ISBLANK(Q43),ISBLANK(S43),ISBLANK(AE43),ISBLANK(AF43),ISBLANK(AI43)),1,"")</f>
        <v>1</v>
      </c>
    </row>
    <row r="46" spans="1:44" ht="15.75" customHeight="1">
      <c r="A46" s="127"/>
      <c r="B46" s="130"/>
      <c r="C46" s="133" t="s">
        <v>12</v>
      </c>
      <c r="D46" s="136"/>
      <c r="E46" s="133" t="s">
        <v>13</v>
      </c>
      <c r="F46" s="133" t="s">
        <v>14</v>
      </c>
      <c r="G46" s="139"/>
      <c r="H46" s="133" t="s">
        <v>12</v>
      </c>
      <c r="I46" s="136"/>
      <c r="J46" s="142" t="s">
        <v>13</v>
      </c>
      <c r="K46" s="145">
        <f>+IF(AND(ISNUMBER(B46),ISNUMBER(G46),INT((G46-B46)+(I46-D46)/60)&gt;=0),INT((G46-B46)+(I46-D46)/60),"")</f>
      </c>
      <c r="L46" s="148" t="s">
        <v>279</v>
      </c>
      <c r="M46" s="151">
        <f>IF(AND(ISNUMBER(D46),ISNUMBER(I46)),ABS(D46-I46),"")</f>
      </c>
      <c r="N46" s="148" t="s">
        <v>15</v>
      </c>
      <c r="O46" s="154">
        <f>IF(Q46+S46=0,"",Q46+S46)</f>
      </c>
      <c r="P46" s="108" t="s">
        <v>9</v>
      </c>
      <c r="Q46" s="157"/>
      <c r="R46" s="108" t="s">
        <v>9</v>
      </c>
      <c r="S46" s="111"/>
      <c r="T46" s="114" t="s">
        <v>9</v>
      </c>
      <c r="U46" s="58" t="s">
        <v>29</v>
      </c>
      <c r="V46" s="24" t="s">
        <v>28</v>
      </c>
      <c r="W46" s="61" t="s">
        <v>29</v>
      </c>
      <c r="X46" s="35" t="s">
        <v>33</v>
      </c>
      <c r="Y46" s="66" t="s">
        <v>29</v>
      </c>
      <c r="Z46" s="25" t="s">
        <v>34</v>
      </c>
      <c r="AA46" s="61" t="s">
        <v>29</v>
      </c>
      <c r="AB46" s="25" t="s">
        <v>35</v>
      </c>
      <c r="AC46" s="61" t="s">
        <v>29</v>
      </c>
      <c r="AD46" s="26" t="s">
        <v>38</v>
      </c>
      <c r="AE46" s="117"/>
      <c r="AF46" s="160"/>
      <c r="AG46" s="120">
        <f>IF(ISNUMBER(AF46),VLOOKUP(AF46,$AQ$796:$AS$952,2,0),"")</f>
      </c>
      <c r="AH46" s="122">
        <f>IF(ISNUMBER(AF46),VLOOKUP(AF46,$AQ$796:$AS$952,3,0),"")</f>
      </c>
      <c r="AI46" s="124"/>
      <c r="AK46" s="5">
        <f>IF(AND(ISBLANK(A46),ISBLANK(B46),ISBLANK(D46),ISBLANK(G46),ISBLANK(I46),ISBLANK(Q46),ISBLANK(S46),ISBLANK(AE46),ISBLANK(AF46),ISBLANK(AI46)),1,"")</f>
        <v>1</v>
      </c>
      <c r="AR46" s="6"/>
    </row>
    <row r="47" spans="1:44" ht="15.75" customHeight="1">
      <c r="A47" s="128"/>
      <c r="B47" s="131"/>
      <c r="C47" s="134"/>
      <c r="D47" s="137"/>
      <c r="E47" s="134"/>
      <c r="F47" s="134"/>
      <c r="G47" s="140"/>
      <c r="H47" s="134"/>
      <c r="I47" s="137"/>
      <c r="J47" s="143"/>
      <c r="K47" s="146"/>
      <c r="L47" s="149"/>
      <c r="M47" s="152"/>
      <c r="N47" s="149"/>
      <c r="O47" s="155"/>
      <c r="P47" s="109"/>
      <c r="Q47" s="158"/>
      <c r="R47" s="109"/>
      <c r="S47" s="112"/>
      <c r="T47" s="115"/>
      <c r="U47" s="59" t="s">
        <v>29</v>
      </c>
      <c r="V47" s="24" t="s">
        <v>30</v>
      </c>
      <c r="W47" s="62"/>
      <c r="X47" s="24"/>
      <c r="Y47" s="64"/>
      <c r="Z47" s="27"/>
      <c r="AA47" s="67" t="s">
        <v>29</v>
      </c>
      <c r="AB47" s="27" t="s">
        <v>36</v>
      </c>
      <c r="AC47" s="67" t="s">
        <v>29</v>
      </c>
      <c r="AD47" s="28" t="s">
        <v>39</v>
      </c>
      <c r="AE47" s="118"/>
      <c r="AF47" s="160"/>
      <c r="AG47" s="120"/>
      <c r="AH47" s="122"/>
      <c r="AI47" s="125"/>
      <c r="AK47" s="5">
        <f>IF(AND(ISBLANK(A46),ISBLANK(B46),ISBLANK(D46),ISBLANK(G46),ISBLANK(I46),ISBLANK(Q46),ISBLANK(S46),ISBLANK(AE46),ISBLANK(AF46),ISBLANK(AI46)),1,"")</f>
        <v>1</v>
      </c>
      <c r="AR47" s="6"/>
    </row>
    <row r="48" spans="1:37" ht="15.75" customHeight="1">
      <c r="A48" s="129"/>
      <c r="B48" s="132"/>
      <c r="C48" s="135"/>
      <c r="D48" s="138"/>
      <c r="E48" s="135"/>
      <c r="F48" s="135"/>
      <c r="G48" s="141"/>
      <c r="H48" s="135"/>
      <c r="I48" s="138"/>
      <c r="J48" s="144"/>
      <c r="K48" s="147"/>
      <c r="L48" s="150"/>
      <c r="M48" s="153"/>
      <c r="N48" s="150"/>
      <c r="O48" s="156"/>
      <c r="P48" s="110"/>
      <c r="Q48" s="159"/>
      <c r="R48" s="110"/>
      <c r="S48" s="113"/>
      <c r="T48" s="116"/>
      <c r="U48" s="60" t="s">
        <v>29</v>
      </c>
      <c r="V48" s="29" t="s">
        <v>31</v>
      </c>
      <c r="W48" s="63" t="s">
        <v>29</v>
      </c>
      <c r="X48" s="29" t="s">
        <v>32</v>
      </c>
      <c r="Y48" s="65"/>
      <c r="Z48" s="30"/>
      <c r="AA48" s="68" t="s">
        <v>29</v>
      </c>
      <c r="AB48" s="30" t="s">
        <v>37</v>
      </c>
      <c r="AC48" s="68" t="s">
        <v>29</v>
      </c>
      <c r="AD48" s="31" t="s">
        <v>40</v>
      </c>
      <c r="AE48" s="119"/>
      <c r="AF48" s="160"/>
      <c r="AG48" s="121"/>
      <c r="AH48" s="123"/>
      <c r="AI48" s="126"/>
      <c r="AK48" s="5">
        <f>IF(AND(ISBLANK(A46),ISBLANK(B46),ISBLANK(D46),ISBLANK(G46),ISBLANK(I46),ISBLANK(Q46),ISBLANK(S46),ISBLANK(AE46),ISBLANK(AF46),ISBLANK(AI46)),1,"")</f>
        <v>1</v>
      </c>
    </row>
    <row r="49" spans="1:44" ht="15.75" customHeight="1">
      <c r="A49" s="127"/>
      <c r="B49" s="130"/>
      <c r="C49" s="133" t="s">
        <v>12</v>
      </c>
      <c r="D49" s="136"/>
      <c r="E49" s="133" t="s">
        <v>13</v>
      </c>
      <c r="F49" s="133" t="s">
        <v>14</v>
      </c>
      <c r="G49" s="139"/>
      <c r="H49" s="133" t="s">
        <v>12</v>
      </c>
      <c r="I49" s="136"/>
      <c r="J49" s="142" t="s">
        <v>13</v>
      </c>
      <c r="K49" s="145">
        <f>+IF(AND(ISNUMBER(B49),ISNUMBER(G49),INT((G49-B49)+(I49-D49)/60)&gt;=0),INT((G49-B49)+(I49-D49)/60),"")</f>
      </c>
      <c r="L49" s="148" t="s">
        <v>279</v>
      </c>
      <c r="M49" s="151">
        <f>IF(AND(ISNUMBER(D49),ISNUMBER(I49)),ABS(D49-I49),"")</f>
      </c>
      <c r="N49" s="148" t="s">
        <v>15</v>
      </c>
      <c r="O49" s="154">
        <f>IF(Q49+S49=0,"",Q49+S49)</f>
      </c>
      <c r="P49" s="108" t="s">
        <v>9</v>
      </c>
      <c r="Q49" s="157"/>
      <c r="R49" s="108" t="s">
        <v>9</v>
      </c>
      <c r="S49" s="111"/>
      <c r="T49" s="114" t="s">
        <v>9</v>
      </c>
      <c r="U49" s="58" t="s">
        <v>29</v>
      </c>
      <c r="V49" s="24" t="s">
        <v>28</v>
      </c>
      <c r="W49" s="61" t="s">
        <v>29</v>
      </c>
      <c r="X49" s="35" t="s">
        <v>33</v>
      </c>
      <c r="Y49" s="66" t="s">
        <v>29</v>
      </c>
      <c r="Z49" s="25" t="s">
        <v>34</v>
      </c>
      <c r="AA49" s="61" t="s">
        <v>29</v>
      </c>
      <c r="AB49" s="25" t="s">
        <v>35</v>
      </c>
      <c r="AC49" s="61" t="s">
        <v>29</v>
      </c>
      <c r="AD49" s="26" t="s">
        <v>38</v>
      </c>
      <c r="AE49" s="117"/>
      <c r="AF49" s="160"/>
      <c r="AG49" s="120">
        <f>IF(ISNUMBER(AF49),VLOOKUP(AF49,$AQ$796:$AS$952,2,0),"")</f>
      </c>
      <c r="AH49" s="122">
        <f>IF(ISNUMBER(AF49),VLOOKUP(AF49,$AQ$796:$AS$952,3,0),"")</f>
      </c>
      <c r="AI49" s="124"/>
      <c r="AK49" s="5">
        <f>IF(AND(ISBLANK(A49),ISBLANK(B49),ISBLANK(D49),ISBLANK(G49),ISBLANK(I49),ISBLANK(Q49),ISBLANK(S49),ISBLANK(AE49),ISBLANK(AF49),ISBLANK(AI49)),1,"")</f>
        <v>1</v>
      </c>
      <c r="AR49" s="6"/>
    </row>
    <row r="50" spans="1:44" ht="15.75" customHeight="1">
      <c r="A50" s="128"/>
      <c r="B50" s="131"/>
      <c r="C50" s="134"/>
      <c r="D50" s="137"/>
      <c r="E50" s="134"/>
      <c r="F50" s="134"/>
      <c r="G50" s="140"/>
      <c r="H50" s="134"/>
      <c r="I50" s="137"/>
      <c r="J50" s="143"/>
      <c r="K50" s="146"/>
      <c r="L50" s="149"/>
      <c r="M50" s="152"/>
      <c r="N50" s="149"/>
      <c r="O50" s="155"/>
      <c r="P50" s="109"/>
      <c r="Q50" s="158"/>
      <c r="R50" s="109"/>
      <c r="S50" s="112"/>
      <c r="T50" s="115"/>
      <c r="U50" s="59" t="s">
        <v>29</v>
      </c>
      <c r="V50" s="24" t="s">
        <v>30</v>
      </c>
      <c r="W50" s="62"/>
      <c r="X50" s="24"/>
      <c r="Y50" s="64"/>
      <c r="Z50" s="27"/>
      <c r="AA50" s="67" t="s">
        <v>29</v>
      </c>
      <c r="AB50" s="27" t="s">
        <v>36</v>
      </c>
      <c r="AC50" s="67" t="s">
        <v>29</v>
      </c>
      <c r="AD50" s="28" t="s">
        <v>39</v>
      </c>
      <c r="AE50" s="118"/>
      <c r="AF50" s="160"/>
      <c r="AG50" s="120"/>
      <c r="AH50" s="122"/>
      <c r="AI50" s="125"/>
      <c r="AK50" s="5">
        <f>IF(AND(ISBLANK(A49),ISBLANK(B49),ISBLANK(D49),ISBLANK(G49),ISBLANK(I49),ISBLANK(Q49),ISBLANK(S49),ISBLANK(AE49),ISBLANK(AF49),ISBLANK(AI49)),1,"")</f>
        <v>1</v>
      </c>
      <c r="AR50" s="6"/>
    </row>
    <row r="51" spans="1:37" ht="15.75" customHeight="1">
      <c r="A51" s="129"/>
      <c r="B51" s="132"/>
      <c r="C51" s="135"/>
      <c r="D51" s="138"/>
      <c r="E51" s="135"/>
      <c r="F51" s="135"/>
      <c r="G51" s="141"/>
      <c r="H51" s="135"/>
      <c r="I51" s="138"/>
      <c r="J51" s="144"/>
      <c r="K51" s="147"/>
      <c r="L51" s="150"/>
      <c r="M51" s="153"/>
      <c r="N51" s="150"/>
      <c r="O51" s="156"/>
      <c r="P51" s="110"/>
      <c r="Q51" s="159"/>
      <c r="R51" s="110"/>
      <c r="S51" s="113"/>
      <c r="T51" s="116"/>
      <c r="U51" s="60" t="s">
        <v>29</v>
      </c>
      <c r="V51" s="29" t="s">
        <v>31</v>
      </c>
      <c r="W51" s="63" t="s">
        <v>29</v>
      </c>
      <c r="X51" s="29" t="s">
        <v>32</v>
      </c>
      <c r="Y51" s="65"/>
      <c r="Z51" s="30"/>
      <c r="AA51" s="68" t="s">
        <v>29</v>
      </c>
      <c r="AB51" s="30" t="s">
        <v>37</v>
      </c>
      <c r="AC51" s="68" t="s">
        <v>29</v>
      </c>
      <c r="AD51" s="31" t="s">
        <v>40</v>
      </c>
      <c r="AE51" s="119"/>
      <c r="AF51" s="160"/>
      <c r="AG51" s="121"/>
      <c r="AH51" s="123"/>
      <c r="AI51" s="126"/>
      <c r="AK51" s="5">
        <f>IF(AND(ISBLANK(A49),ISBLANK(B49),ISBLANK(D49),ISBLANK(G49),ISBLANK(I49),ISBLANK(Q49),ISBLANK(S49),ISBLANK(AE49),ISBLANK(AF49),ISBLANK(AI49)),1,"")</f>
        <v>1</v>
      </c>
    </row>
    <row r="52" spans="1:44" ht="15.75" customHeight="1">
      <c r="A52" s="127"/>
      <c r="B52" s="130"/>
      <c r="C52" s="133" t="s">
        <v>12</v>
      </c>
      <c r="D52" s="136"/>
      <c r="E52" s="133" t="s">
        <v>13</v>
      </c>
      <c r="F52" s="133" t="s">
        <v>14</v>
      </c>
      <c r="G52" s="139"/>
      <c r="H52" s="133" t="s">
        <v>12</v>
      </c>
      <c r="I52" s="136"/>
      <c r="J52" s="142" t="s">
        <v>13</v>
      </c>
      <c r="K52" s="145">
        <f>+IF(AND(ISNUMBER(B52),ISNUMBER(G52),INT((G52-B52)+(I52-D52)/60)&gt;=0),INT((G52-B52)+(I52-D52)/60),"")</f>
      </c>
      <c r="L52" s="148" t="s">
        <v>279</v>
      </c>
      <c r="M52" s="151">
        <f>IF(AND(ISNUMBER(D52),ISNUMBER(I52)),ABS(D52-I52),"")</f>
      </c>
      <c r="N52" s="148" t="s">
        <v>15</v>
      </c>
      <c r="O52" s="154">
        <f>IF(Q52+S52=0,"",Q52+S52)</f>
      </c>
      <c r="P52" s="108" t="s">
        <v>9</v>
      </c>
      <c r="Q52" s="157"/>
      <c r="R52" s="108" t="s">
        <v>9</v>
      </c>
      <c r="S52" s="111"/>
      <c r="T52" s="114" t="s">
        <v>9</v>
      </c>
      <c r="U52" s="58" t="s">
        <v>29</v>
      </c>
      <c r="V52" s="24" t="s">
        <v>28</v>
      </c>
      <c r="W52" s="61" t="s">
        <v>29</v>
      </c>
      <c r="X52" s="35" t="s">
        <v>33</v>
      </c>
      <c r="Y52" s="66" t="s">
        <v>29</v>
      </c>
      <c r="Z52" s="25" t="s">
        <v>34</v>
      </c>
      <c r="AA52" s="61" t="s">
        <v>29</v>
      </c>
      <c r="AB52" s="25" t="s">
        <v>35</v>
      </c>
      <c r="AC52" s="61" t="s">
        <v>29</v>
      </c>
      <c r="AD52" s="26" t="s">
        <v>38</v>
      </c>
      <c r="AE52" s="117"/>
      <c r="AF52" s="160"/>
      <c r="AG52" s="120">
        <f>IF(ISNUMBER(AF52),VLOOKUP(AF52,$AQ$796:$AS$952,2,0),"")</f>
      </c>
      <c r="AH52" s="122">
        <f>IF(ISNUMBER(AF52),VLOOKUP(AF52,$AQ$796:$AS$952,3,0),"")</f>
      </c>
      <c r="AI52" s="124"/>
      <c r="AK52" s="5">
        <f>IF(AND(ISBLANK(A52),ISBLANK(B52),ISBLANK(D52),ISBLANK(G52),ISBLANK(I52),ISBLANK(Q52),ISBLANK(S52),ISBLANK(AE52),ISBLANK(AF52),ISBLANK(AI52)),1,"")</f>
        <v>1</v>
      </c>
      <c r="AR52" s="6"/>
    </row>
    <row r="53" spans="1:44" ht="15.75" customHeight="1">
      <c r="A53" s="128"/>
      <c r="B53" s="131"/>
      <c r="C53" s="134"/>
      <c r="D53" s="137"/>
      <c r="E53" s="134"/>
      <c r="F53" s="134"/>
      <c r="G53" s="140"/>
      <c r="H53" s="134"/>
      <c r="I53" s="137"/>
      <c r="J53" s="143"/>
      <c r="K53" s="146"/>
      <c r="L53" s="149"/>
      <c r="M53" s="152"/>
      <c r="N53" s="149"/>
      <c r="O53" s="155"/>
      <c r="P53" s="109"/>
      <c r="Q53" s="158"/>
      <c r="R53" s="109"/>
      <c r="S53" s="112"/>
      <c r="T53" s="115"/>
      <c r="U53" s="59" t="s">
        <v>29</v>
      </c>
      <c r="V53" s="24" t="s">
        <v>30</v>
      </c>
      <c r="W53" s="62"/>
      <c r="X53" s="24"/>
      <c r="Y53" s="64"/>
      <c r="Z53" s="27"/>
      <c r="AA53" s="67" t="s">
        <v>29</v>
      </c>
      <c r="AB53" s="27" t="s">
        <v>36</v>
      </c>
      <c r="AC53" s="67" t="s">
        <v>29</v>
      </c>
      <c r="AD53" s="28" t="s">
        <v>39</v>
      </c>
      <c r="AE53" s="118"/>
      <c r="AF53" s="160"/>
      <c r="AG53" s="120"/>
      <c r="AH53" s="122"/>
      <c r="AI53" s="125"/>
      <c r="AK53" s="5">
        <f>IF(AND(ISBLANK(A52),ISBLANK(B52),ISBLANK(D52),ISBLANK(G52),ISBLANK(I52),ISBLANK(Q52),ISBLANK(S52),ISBLANK(AE52),ISBLANK(AF52),ISBLANK(AI52)),1,"")</f>
        <v>1</v>
      </c>
      <c r="AR53" s="6"/>
    </row>
    <row r="54" spans="1:37" ht="15.75" customHeight="1">
      <c r="A54" s="129"/>
      <c r="B54" s="132"/>
      <c r="C54" s="135"/>
      <c r="D54" s="138"/>
      <c r="E54" s="135"/>
      <c r="F54" s="135"/>
      <c r="G54" s="141"/>
      <c r="H54" s="135"/>
      <c r="I54" s="138"/>
      <c r="J54" s="144"/>
      <c r="K54" s="147"/>
      <c r="L54" s="150"/>
      <c r="M54" s="153"/>
      <c r="N54" s="150"/>
      <c r="O54" s="156"/>
      <c r="P54" s="110"/>
      <c r="Q54" s="159"/>
      <c r="R54" s="110"/>
      <c r="S54" s="113"/>
      <c r="T54" s="116"/>
      <c r="U54" s="60" t="s">
        <v>29</v>
      </c>
      <c r="V54" s="29" t="s">
        <v>31</v>
      </c>
      <c r="W54" s="63" t="s">
        <v>29</v>
      </c>
      <c r="X54" s="29" t="s">
        <v>32</v>
      </c>
      <c r="Y54" s="65"/>
      <c r="Z54" s="30"/>
      <c r="AA54" s="68" t="s">
        <v>29</v>
      </c>
      <c r="AB54" s="30" t="s">
        <v>37</v>
      </c>
      <c r="AC54" s="68" t="s">
        <v>29</v>
      </c>
      <c r="AD54" s="31" t="s">
        <v>40</v>
      </c>
      <c r="AE54" s="119"/>
      <c r="AF54" s="160"/>
      <c r="AG54" s="121"/>
      <c r="AH54" s="123"/>
      <c r="AI54" s="126"/>
      <c r="AK54" s="5">
        <f>IF(AND(ISBLANK(A52),ISBLANK(B52),ISBLANK(D52),ISBLANK(G52),ISBLANK(I52),ISBLANK(Q52),ISBLANK(S52),ISBLANK(AE52),ISBLANK(AF52),ISBLANK(AI52)),1,"")</f>
        <v>1</v>
      </c>
    </row>
    <row r="55" spans="1:37" ht="15.75" customHeight="1">
      <c r="A55" s="127"/>
      <c r="B55" s="130"/>
      <c r="C55" s="133" t="s">
        <v>12</v>
      </c>
      <c r="D55" s="136"/>
      <c r="E55" s="133" t="s">
        <v>13</v>
      </c>
      <c r="F55" s="133" t="s">
        <v>14</v>
      </c>
      <c r="G55" s="139"/>
      <c r="H55" s="133" t="s">
        <v>12</v>
      </c>
      <c r="I55" s="136"/>
      <c r="J55" s="142" t="s">
        <v>13</v>
      </c>
      <c r="K55" s="145">
        <f>+IF(AND(ISNUMBER(B55),ISNUMBER(G55),INT((G55-B55)+(I55-D55)/60)&gt;=0),INT((G55-B55)+(I55-D55)/60),"")</f>
      </c>
      <c r="L55" s="148" t="s">
        <v>279</v>
      </c>
      <c r="M55" s="151">
        <f>IF(AND(ISNUMBER(D55),ISNUMBER(I55)),ABS(D55-I55),"")</f>
      </c>
      <c r="N55" s="148" t="s">
        <v>15</v>
      </c>
      <c r="O55" s="154">
        <f>IF(Q55+S55=0,"",Q55+S55)</f>
      </c>
      <c r="P55" s="108" t="s">
        <v>9</v>
      </c>
      <c r="Q55" s="157"/>
      <c r="R55" s="108" t="s">
        <v>9</v>
      </c>
      <c r="S55" s="111"/>
      <c r="T55" s="114" t="s">
        <v>9</v>
      </c>
      <c r="U55" s="58" t="s">
        <v>29</v>
      </c>
      <c r="V55" s="24" t="s">
        <v>28</v>
      </c>
      <c r="W55" s="61" t="s">
        <v>29</v>
      </c>
      <c r="X55" s="35" t="s">
        <v>33</v>
      </c>
      <c r="Y55" s="66" t="s">
        <v>29</v>
      </c>
      <c r="Z55" s="25" t="s">
        <v>34</v>
      </c>
      <c r="AA55" s="61" t="s">
        <v>29</v>
      </c>
      <c r="AB55" s="25" t="s">
        <v>35</v>
      </c>
      <c r="AC55" s="61" t="s">
        <v>29</v>
      </c>
      <c r="AD55" s="26" t="s">
        <v>38</v>
      </c>
      <c r="AE55" s="161"/>
      <c r="AF55" s="160"/>
      <c r="AG55" s="120">
        <f>IF(ISNUMBER(AF55),VLOOKUP(AF55,$AQ$796:$AS$952,2,0),"")</f>
      </c>
      <c r="AH55" s="122">
        <f>IF(ISNUMBER(AF55),VLOOKUP(AF55,$AQ$796:$AS$952,3,0),"")</f>
      </c>
      <c r="AI55" s="124"/>
      <c r="AK55" s="5">
        <f>IF(AND(ISBLANK(A55),ISBLANK(B55),ISBLANK(D55),ISBLANK(G55),ISBLANK(I55),ISBLANK(Q55),ISBLANK(S55),ISBLANK(AE55),ISBLANK(AF55),ISBLANK(AI55)),1,"")</f>
        <v>1</v>
      </c>
    </row>
    <row r="56" spans="1:37" ht="15.75" customHeight="1">
      <c r="A56" s="128"/>
      <c r="B56" s="131"/>
      <c r="C56" s="134"/>
      <c r="D56" s="137"/>
      <c r="E56" s="134"/>
      <c r="F56" s="134"/>
      <c r="G56" s="140"/>
      <c r="H56" s="134"/>
      <c r="I56" s="137"/>
      <c r="J56" s="143"/>
      <c r="K56" s="146"/>
      <c r="L56" s="149"/>
      <c r="M56" s="152"/>
      <c r="N56" s="149"/>
      <c r="O56" s="155"/>
      <c r="P56" s="109"/>
      <c r="Q56" s="158"/>
      <c r="R56" s="109"/>
      <c r="S56" s="112"/>
      <c r="T56" s="115"/>
      <c r="U56" s="59" t="s">
        <v>29</v>
      </c>
      <c r="V56" s="24" t="s">
        <v>30</v>
      </c>
      <c r="W56" s="62"/>
      <c r="X56" s="24"/>
      <c r="Y56" s="64"/>
      <c r="Z56" s="27"/>
      <c r="AA56" s="67" t="s">
        <v>29</v>
      </c>
      <c r="AB56" s="27" t="s">
        <v>36</v>
      </c>
      <c r="AC56" s="67" t="s">
        <v>29</v>
      </c>
      <c r="AD56" s="28" t="s">
        <v>39</v>
      </c>
      <c r="AE56" s="162"/>
      <c r="AF56" s="160"/>
      <c r="AG56" s="120"/>
      <c r="AH56" s="122"/>
      <c r="AI56" s="125"/>
      <c r="AK56" s="5">
        <f>IF(AND(ISBLANK(A55),ISBLANK(B55),ISBLANK(D55),ISBLANK(G55),ISBLANK(I55),ISBLANK(Q55),ISBLANK(S55),ISBLANK(AE55),ISBLANK(AF55),ISBLANK(AI55)),1,"")</f>
        <v>1</v>
      </c>
    </row>
    <row r="57" spans="1:37" ht="15.75" customHeight="1">
      <c r="A57" s="129"/>
      <c r="B57" s="132"/>
      <c r="C57" s="135"/>
      <c r="D57" s="138"/>
      <c r="E57" s="135"/>
      <c r="F57" s="135"/>
      <c r="G57" s="141"/>
      <c r="H57" s="135"/>
      <c r="I57" s="138"/>
      <c r="J57" s="144"/>
      <c r="K57" s="147"/>
      <c r="L57" s="150"/>
      <c r="M57" s="153"/>
      <c r="N57" s="150"/>
      <c r="O57" s="156"/>
      <c r="P57" s="110"/>
      <c r="Q57" s="159"/>
      <c r="R57" s="110"/>
      <c r="S57" s="113"/>
      <c r="T57" s="116"/>
      <c r="U57" s="60" t="s">
        <v>29</v>
      </c>
      <c r="V57" s="29" t="s">
        <v>31</v>
      </c>
      <c r="W57" s="63" t="s">
        <v>29</v>
      </c>
      <c r="X57" s="29" t="s">
        <v>32</v>
      </c>
      <c r="Y57" s="65"/>
      <c r="Z57" s="30"/>
      <c r="AA57" s="68" t="s">
        <v>29</v>
      </c>
      <c r="AB57" s="30" t="s">
        <v>37</v>
      </c>
      <c r="AC57" s="68" t="s">
        <v>29</v>
      </c>
      <c r="AD57" s="31" t="s">
        <v>40</v>
      </c>
      <c r="AE57" s="163"/>
      <c r="AF57" s="160"/>
      <c r="AG57" s="121"/>
      <c r="AH57" s="123"/>
      <c r="AI57" s="126"/>
      <c r="AK57" s="5">
        <f>IF(AND(ISBLANK(A55),ISBLANK(B55),ISBLANK(D55),ISBLANK(G55),ISBLANK(I55),ISBLANK(Q55),ISBLANK(S55),ISBLANK(AE55),ISBLANK(AF55),ISBLANK(AI55)),1,"")</f>
        <v>1</v>
      </c>
    </row>
    <row r="58" spans="1:37" ht="15.75" customHeight="1">
      <c r="A58" s="127"/>
      <c r="B58" s="130"/>
      <c r="C58" s="133" t="s">
        <v>12</v>
      </c>
      <c r="D58" s="136"/>
      <c r="E58" s="133" t="s">
        <v>13</v>
      </c>
      <c r="F58" s="133" t="s">
        <v>14</v>
      </c>
      <c r="G58" s="139"/>
      <c r="H58" s="133" t="s">
        <v>12</v>
      </c>
      <c r="I58" s="136"/>
      <c r="J58" s="142" t="s">
        <v>13</v>
      </c>
      <c r="K58" s="145">
        <f>+IF(AND(ISNUMBER(B58),ISNUMBER(G58),INT((G58-B58)+(I58-D58)/60)&gt;=0),INT((G58-B58)+(I58-D58)/60),"")</f>
      </c>
      <c r="L58" s="148" t="s">
        <v>279</v>
      </c>
      <c r="M58" s="151">
        <f>IF(AND(ISNUMBER(D58),ISNUMBER(I58)),ABS(D58-I58),"")</f>
      </c>
      <c r="N58" s="148" t="s">
        <v>15</v>
      </c>
      <c r="O58" s="154">
        <f>IF(Q58+S58=0,"",Q58+S58)</f>
      </c>
      <c r="P58" s="108" t="s">
        <v>9</v>
      </c>
      <c r="Q58" s="157"/>
      <c r="R58" s="108" t="s">
        <v>9</v>
      </c>
      <c r="S58" s="111"/>
      <c r="T58" s="114" t="s">
        <v>9</v>
      </c>
      <c r="U58" s="58" t="s">
        <v>29</v>
      </c>
      <c r="V58" s="24" t="s">
        <v>28</v>
      </c>
      <c r="W58" s="61" t="s">
        <v>29</v>
      </c>
      <c r="X58" s="35" t="s">
        <v>33</v>
      </c>
      <c r="Y58" s="66" t="s">
        <v>29</v>
      </c>
      <c r="Z58" s="25" t="s">
        <v>34</v>
      </c>
      <c r="AA58" s="61" t="s">
        <v>29</v>
      </c>
      <c r="AB58" s="25" t="s">
        <v>35</v>
      </c>
      <c r="AC58" s="61" t="s">
        <v>29</v>
      </c>
      <c r="AD58" s="26" t="s">
        <v>38</v>
      </c>
      <c r="AE58" s="117"/>
      <c r="AF58" s="160"/>
      <c r="AG58" s="120">
        <f>IF(ISNUMBER(AF58),VLOOKUP(AF58,$AQ$796:$AS$952,2,0),"")</f>
      </c>
      <c r="AH58" s="122">
        <f>IF(ISNUMBER(AF58),VLOOKUP(AF58,$AQ$796:$AS$952,3,0),"")</f>
      </c>
      <c r="AI58" s="124"/>
      <c r="AK58" s="5">
        <f>IF(AND(ISBLANK(A58),ISBLANK(B58),ISBLANK(D58),ISBLANK(G58),ISBLANK(I58),ISBLANK(Q58),ISBLANK(S58),ISBLANK(AE58),ISBLANK(AF58),ISBLANK(AI58)),1,"")</f>
        <v>1</v>
      </c>
    </row>
    <row r="59" spans="1:37" ht="15.75" customHeight="1">
      <c r="A59" s="128"/>
      <c r="B59" s="131"/>
      <c r="C59" s="134"/>
      <c r="D59" s="137"/>
      <c r="E59" s="134"/>
      <c r="F59" s="134"/>
      <c r="G59" s="140"/>
      <c r="H59" s="134"/>
      <c r="I59" s="137"/>
      <c r="J59" s="143"/>
      <c r="K59" s="146"/>
      <c r="L59" s="149"/>
      <c r="M59" s="152"/>
      <c r="N59" s="149"/>
      <c r="O59" s="155"/>
      <c r="P59" s="109"/>
      <c r="Q59" s="158"/>
      <c r="R59" s="109"/>
      <c r="S59" s="112"/>
      <c r="T59" s="115"/>
      <c r="U59" s="59" t="s">
        <v>29</v>
      </c>
      <c r="V59" s="24" t="s">
        <v>30</v>
      </c>
      <c r="W59" s="62"/>
      <c r="X59" s="24"/>
      <c r="Y59" s="64"/>
      <c r="Z59" s="27"/>
      <c r="AA59" s="67" t="s">
        <v>29</v>
      </c>
      <c r="AB59" s="27" t="s">
        <v>36</v>
      </c>
      <c r="AC59" s="67" t="s">
        <v>29</v>
      </c>
      <c r="AD59" s="28" t="s">
        <v>39</v>
      </c>
      <c r="AE59" s="118"/>
      <c r="AF59" s="160"/>
      <c r="AG59" s="120"/>
      <c r="AH59" s="122"/>
      <c r="AI59" s="125"/>
      <c r="AK59" s="5">
        <f>IF(AND(ISBLANK(A58),ISBLANK(B58),ISBLANK(D58),ISBLANK(G58),ISBLANK(I58),ISBLANK(Q58),ISBLANK(S58),ISBLANK(AE58),ISBLANK(AF58),ISBLANK(AI58)),1,"")</f>
        <v>1</v>
      </c>
    </row>
    <row r="60" spans="1:37" ht="15.75" customHeight="1">
      <c r="A60" s="129"/>
      <c r="B60" s="132"/>
      <c r="C60" s="135"/>
      <c r="D60" s="138"/>
      <c r="E60" s="135"/>
      <c r="F60" s="135"/>
      <c r="G60" s="141"/>
      <c r="H60" s="135"/>
      <c r="I60" s="138"/>
      <c r="J60" s="144"/>
      <c r="K60" s="147"/>
      <c r="L60" s="150"/>
      <c r="M60" s="153"/>
      <c r="N60" s="150"/>
      <c r="O60" s="156"/>
      <c r="P60" s="110"/>
      <c r="Q60" s="159"/>
      <c r="R60" s="110"/>
      <c r="S60" s="113"/>
      <c r="T60" s="116"/>
      <c r="U60" s="60" t="s">
        <v>29</v>
      </c>
      <c r="V60" s="29" t="s">
        <v>31</v>
      </c>
      <c r="W60" s="63" t="s">
        <v>29</v>
      </c>
      <c r="X60" s="29" t="s">
        <v>32</v>
      </c>
      <c r="Y60" s="65"/>
      <c r="Z60" s="30"/>
      <c r="AA60" s="68" t="s">
        <v>29</v>
      </c>
      <c r="AB60" s="30" t="s">
        <v>37</v>
      </c>
      <c r="AC60" s="68" t="s">
        <v>29</v>
      </c>
      <c r="AD60" s="31" t="s">
        <v>40</v>
      </c>
      <c r="AE60" s="119"/>
      <c r="AF60" s="160"/>
      <c r="AG60" s="121"/>
      <c r="AH60" s="123"/>
      <c r="AI60" s="126"/>
      <c r="AK60" s="5">
        <f>IF(AND(ISBLANK(A58),ISBLANK(B58),ISBLANK(D58),ISBLANK(G58),ISBLANK(I58),ISBLANK(Q58),ISBLANK(S58),ISBLANK(AE58),ISBLANK(AF58),ISBLANK(AI58)),1,"")</f>
        <v>1</v>
      </c>
    </row>
    <row r="61" spans="1:37" ht="15.75" customHeight="1">
      <c r="A61" s="127"/>
      <c r="B61" s="130"/>
      <c r="C61" s="133" t="s">
        <v>12</v>
      </c>
      <c r="D61" s="136"/>
      <c r="E61" s="133" t="s">
        <v>13</v>
      </c>
      <c r="F61" s="133" t="s">
        <v>14</v>
      </c>
      <c r="G61" s="139"/>
      <c r="H61" s="133" t="s">
        <v>12</v>
      </c>
      <c r="I61" s="136"/>
      <c r="J61" s="142" t="s">
        <v>13</v>
      </c>
      <c r="K61" s="145">
        <f>+IF(AND(ISNUMBER(B61),ISNUMBER(G61),INT((G61-B61)+(I61-D61)/60)&gt;=0),INT((G61-B61)+(I61-D61)/60),"")</f>
      </c>
      <c r="L61" s="148" t="s">
        <v>279</v>
      </c>
      <c r="M61" s="151">
        <f>IF(AND(ISNUMBER(D61),ISNUMBER(I61)),ABS(D61-I61),"")</f>
      </c>
      <c r="N61" s="148" t="s">
        <v>15</v>
      </c>
      <c r="O61" s="154">
        <f>IF(Q61+S61=0,"",Q61+S61)</f>
      </c>
      <c r="P61" s="108" t="s">
        <v>9</v>
      </c>
      <c r="Q61" s="157"/>
      <c r="R61" s="108" t="s">
        <v>9</v>
      </c>
      <c r="S61" s="111"/>
      <c r="T61" s="114" t="s">
        <v>9</v>
      </c>
      <c r="U61" s="58" t="s">
        <v>29</v>
      </c>
      <c r="V61" s="24" t="s">
        <v>28</v>
      </c>
      <c r="W61" s="61" t="s">
        <v>29</v>
      </c>
      <c r="X61" s="35" t="s">
        <v>33</v>
      </c>
      <c r="Y61" s="66" t="s">
        <v>29</v>
      </c>
      <c r="Z61" s="25" t="s">
        <v>34</v>
      </c>
      <c r="AA61" s="61" t="s">
        <v>29</v>
      </c>
      <c r="AB61" s="25" t="s">
        <v>35</v>
      </c>
      <c r="AC61" s="61" t="s">
        <v>29</v>
      </c>
      <c r="AD61" s="26" t="s">
        <v>38</v>
      </c>
      <c r="AE61" s="117"/>
      <c r="AF61" s="160"/>
      <c r="AG61" s="120">
        <f>IF(ISNUMBER(AF61),VLOOKUP(AF61,$AQ$796:$AS$952,2,0),"")</f>
      </c>
      <c r="AH61" s="122">
        <f>IF(ISNUMBER(AF61),VLOOKUP(AF61,$AQ$796:$AS$952,3,0),"")</f>
      </c>
      <c r="AI61" s="124"/>
      <c r="AK61" s="5">
        <f>IF(AND(ISBLANK(A61),ISBLANK(B61),ISBLANK(D61),ISBLANK(G61),ISBLANK(I61),ISBLANK(Q61),ISBLANK(S61),ISBLANK(AE61),ISBLANK(AF61),ISBLANK(AI61)),1,"")</f>
        <v>1</v>
      </c>
    </row>
    <row r="62" spans="1:37" ht="15.75" customHeight="1">
      <c r="A62" s="128"/>
      <c r="B62" s="131"/>
      <c r="C62" s="134"/>
      <c r="D62" s="137"/>
      <c r="E62" s="134"/>
      <c r="F62" s="134"/>
      <c r="G62" s="140"/>
      <c r="H62" s="134"/>
      <c r="I62" s="137"/>
      <c r="J62" s="143"/>
      <c r="K62" s="146"/>
      <c r="L62" s="149"/>
      <c r="M62" s="152"/>
      <c r="N62" s="149"/>
      <c r="O62" s="155"/>
      <c r="P62" s="109"/>
      <c r="Q62" s="158"/>
      <c r="R62" s="109"/>
      <c r="S62" s="112"/>
      <c r="T62" s="115"/>
      <c r="U62" s="59" t="s">
        <v>29</v>
      </c>
      <c r="V62" s="24" t="s">
        <v>30</v>
      </c>
      <c r="W62" s="62"/>
      <c r="X62" s="24"/>
      <c r="Y62" s="64"/>
      <c r="Z62" s="27"/>
      <c r="AA62" s="67" t="s">
        <v>29</v>
      </c>
      <c r="AB62" s="27" t="s">
        <v>36</v>
      </c>
      <c r="AC62" s="67" t="s">
        <v>29</v>
      </c>
      <c r="AD62" s="28" t="s">
        <v>39</v>
      </c>
      <c r="AE62" s="118"/>
      <c r="AF62" s="160"/>
      <c r="AG62" s="120"/>
      <c r="AH62" s="122"/>
      <c r="AI62" s="125"/>
      <c r="AK62" s="5">
        <f>IF(AND(ISBLANK(A61),ISBLANK(B61),ISBLANK(D61),ISBLANK(G61),ISBLANK(I61),ISBLANK(Q61),ISBLANK(S61),ISBLANK(AE61),ISBLANK(AF61),ISBLANK(AI61)),1,"")</f>
        <v>1</v>
      </c>
    </row>
    <row r="63" spans="1:37" ht="15.75" customHeight="1">
      <c r="A63" s="129"/>
      <c r="B63" s="132"/>
      <c r="C63" s="135"/>
      <c r="D63" s="138"/>
      <c r="E63" s="135"/>
      <c r="F63" s="135"/>
      <c r="G63" s="141"/>
      <c r="H63" s="135"/>
      <c r="I63" s="138"/>
      <c r="J63" s="144"/>
      <c r="K63" s="147"/>
      <c r="L63" s="150"/>
      <c r="M63" s="153"/>
      <c r="N63" s="150"/>
      <c r="O63" s="156"/>
      <c r="P63" s="110"/>
      <c r="Q63" s="159"/>
      <c r="R63" s="110"/>
      <c r="S63" s="113"/>
      <c r="T63" s="116"/>
      <c r="U63" s="60" t="s">
        <v>29</v>
      </c>
      <c r="V63" s="29" t="s">
        <v>31</v>
      </c>
      <c r="W63" s="63" t="s">
        <v>29</v>
      </c>
      <c r="X63" s="29" t="s">
        <v>32</v>
      </c>
      <c r="Y63" s="65"/>
      <c r="Z63" s="30"/>
      <c r="AA63" s="68" t="s">
        <v>29</v>
      </c>
      <c r="AB63" s="30" t="s">
        <v>37</v>
      </c>
      <c r="AC63" s="68" t="s">
        <v>29</v>
      </c>
      <c r="AD63" s="31" t="s">
        <v>40</v>
      </c>
      <c r="AE63" s="119"/>
      <c r="AF63" s="160"/>
      <c r="AG63" s="121"/>
      <c r="AH63" s="123"/>
      <c r="AI63" s="126"/>
      <c r="AK63" s="5">
        <f>IF(AND(ISBLANK(A61),ISBLANK(B61),ISBLANK(D61),ISBLANK(G61),ISBLANK(I61),ISBLANK(Q61),ISBLANK(S61),ISBLANK(AE61),ISBLANK(AF61),ISBLANK(AI61)),1,"")</f>
        <v>1</v>
      </c>
    </row>
    <row r="64" spans="1:37" ht="15.75" customHeight="1">
      <c r="A64" s="127"/>
      <c r="B64" s="130"/>
      <c r="C64" s="133" t="s">
        <v>12</v>
      </c>
      <c r="D64" s="136"/>
      <c r="E64" s="133" t="s">
        <v>13</v>
      </c>
      <c r="F64" s="133" t="s">
        <v>14</v>
      </c>
      <c r="G64" s="139"/>
      <c r="H64" s="133" t="s">
        <v>12</v>
      </c>
      <c r="I64" s="136"/>
      <c r="J64" s="142" t="s">
        <v>13</v>
      </c>
      <c r="K64" s="145">
        <f>+IF(AND(ISNUMBER(B64),ISNUMBER(G64),INT((G64-B64)+(I64-D64)/60)&gt;=0),INT((G64-B64)+(I64-D64)/60),"")</f>
      </c>
      <c r="L64" s="148" t="s">
        <v>279</v>
      </c>
      <c r="M64" s="151">
        <f>IF(AND(ISNUMBER(D64),ISNUMBER(I64)),ABS(D64-I64),"")</f>
      </c>
      <c r="N64" s="148" t="s">
        <v>15</v>
      </c>
      <c r="O64" s="154">
        <f>IF(Q64+S64=0,"",Q64+S64)</f>
      </c>
      <c r="P64" s="108" t="s">
        <v>9</v>
      </c>
      <c r="Q64" s="157"/>
      <c r="R64" s="108" t="s">
        <v>9</v>
      </c>
      <c r="S64" s="111"/>
      <c r="T64" s="114" t="s">
        <v>9</v>
      </c>
      <c r="U64" s="58" t="s">
        <v>29</v>
      </c>
      <c r="V64" s="24" t="s">
        <v>28</v>
      </c>
      <c r="W64" s="61" t="s">
        <v>29</v>
      </c>
      <c r="X64" s="35" t="s">
        <v>33</v>
      </c>
      <c r="Y64" s="66" t="s">
        <v>29</v>
      </c>
      <c r="Z64" s="25" t="s">
        <v>34</v>
      </c>
      <c r="AA64" s="61" t="s">
        <v>29</v>
      </c>
      <c r="AB64" s="25" t="s">
        <v>35</v>
      </c>
      <c r="AC64" s="61" t="s">
        <v>29</v>
      </c>
      <c r="AD64" s="26" t="s">
        <v>38</v>
      </c>
      <c r="AE64" s="117"/>
      <c r="AF64" s="160"/>
      <c r="AG64" s="120">
        <f>IF(ISNUMBER(AF64),VLOOKUP(AF64,$AQ$796:$AS$952,2,0),"")</f>
      </c>
      <c r="AH64" s="122">
        <f>IF(ISNUMBER(AF64),VLOOKUP(AF64,$AQ$796:$AS$952,3,0),"")</f>
      </c>
      <c r="AI64" s="124"/>
      <c r="AK64" s="5">
        <f>IF(AND(ISBLANK(A64),ISBLANK(B64),ISBLANK(D64),ISBLANK(G64),ISBLANK(I64),ISBLANK(Q64),ISBLANK(S64),ISBLANK(AE64),ISBLANK(AF64),ISBLANK(AI64)),1,"")</f>
        <v>1</v>
      </c>
    </row>
    <row r="65" spans="1:37" ht="15.75" customHeight="1">
      <c r="A65" s="128"/>
      <c r="B65" s="131"/>
      <c r="C65" s="134"/>
      <c r="D65" s="137"/>
      <c r="E65" s="134"/>
      <c r="F65" s="134"/>
      <c r="G65" s="140"/>
      <c r="H65" s="134"/>
      <c r="I65" s="137"/>
      <c r="J65" s="143"/>
      <c r="K65" s="146"/>
      <c r="L65" s="149"/>
      <c r="M65" s="152"/>
      <c r="N65" s="149"/>
      <c r="O65" s="155"/>
      <c r="P65" s="109"/>
      <c r="Q65" s="158"/>
      <c r="R65" s="109"/>
      <c r="S65" s="112"/>
      <c r="T65" s="115"/>
      <c r="U65" s="59" t="s">
        <v>29</v>
      </c>
      <c r="V65" s="24" t="s">
        <v>30</v>
      </c>
      <c r="W65" s="62"/>
      <c r="X65" s="24"/>
      <c r="Y65" s="64"/>
      <c r="Z65" s="27"/>
      <c r="AA65" s="67" t="s">
        <v>29</v>
      </c>
      <c r="AB65" s="27" t="s">
        <v>36</v>
      </c>
      <c r="AC65" s="67" t="s">
        <v>29</v>
      </c>
      <c r="AD65" s="28" t="s">
        <v>39</v>
      </c>
      <c r="AE65" s="118"/>
      <c r="AF65" s="160"/>
      <c r="AG65" s="120"/>
      <c r="AH65" s="122"/>
      <c r="AI65" s="125"/>
      <c r="AK65" s="5">
        <f>IF(AND(ISBLANK(A64),ISBLANK(B64),ISBLANK(D64),ISBLANK(G64),ISBLANK(I64),ISBLANK(Q64),ISBLANK(S64),ISBLANK(AE64),ISBLANK(AF64),ISBLANK(AI64)),1,"")</f>
        <v>1</v>
      </c>
    </row>
    <row r="66" spans="1:37" ht="15.75" customHeight="1">
      <c r="A66" s="129"/>
      <c r="B66" s="132"/>
      <c r="C66" s="135"/>
      <c r="D66" s="138"/>
      <c r="E66" s="135"/>
      <c r="F66" s="135"/>
      <c r="G66" s="141"/>
      <c r="H66" s="135"/>
      <c r="I66" s="138"/>
      <c r="J66" s="144"/>
      <c r="K66" s="147"/>
      <c r="L66" s="150"/>
      <c r="M66" s="153"/>
      <c r="N66" s="150"/>
      <c r="O66" s="156"/>
      <c r="P66" s="110"/>
      <c r="Q66" s="159"/>
      <c r="R66" s="110"/>
      <c r="S66" s="113"/>
      <c r="T66" s="116"/>
      <c r="U66" s="60" t="s">
        <v>29</v>
      </c>
      <c r="V66" s="29" t="s">
        <v>31</v>
      </c>
      <c r="W66" s="63" t="s">
        <v>29</v>
      </c>
      <c r="X66" s="29" t="s">
        <v>32</v>
      </c>
      <c r="Y66" s="65"/>
      <c r="Z66" s="30"/>
      <c r="AA66" s="68" t="s">
        <v>29</v>
      </c>
      <c r="AB66" s="30" t="s">
        <v>37</v>
      </c>
      <c r="AC66" s="68" t="s">
        <v>29</v>
      </c>
      <c r="AD66" s="31" t="s">
        <v>40</v>
      </c>
      <c r="AE66" s="119"/>
      <c r="AF66" s="160"/>
      <c r="AG66" s="121"/>
      <c r="AH66" s="123"/>
      <c r="AI66" s="126"/>
      <c r="AK66" s="5">
        <f>IF(AND(ISBLANK(A64),ISBLANK(B64),ISBLANK(D64),ISBLANK(G64),ISBLANK(I64),ISBLANK(Q64),ISBLANK(S64),ISBLANK(AE64),ISBLANK(AF64),ISBLANK(AI64)),1,"")</f>
        <v>1</v>
      </c>
    </row>
    <row r="67" spans="1:37" ht="15.75" customHeight="1">
      <c r="A67" s="127"/>
      <c r="B67" s="130"/>
      <c r="C67" s="133" t="s">
        <v>12</v>
      </c>
      <c r="D67" s="136"/>
      <c r="E67" s="133" t="s">
        <v>13</v>
      </c>
      <c r="F67" s="133" t="s">
        <v>14</v>
      </c>
      <c r="G67" s="139"/>
      <c r="H67" s="133" t="s">
        <v>12</v>
      </c>
      <c r="I67" s="136"/>
      <c r="J67" s="142" t="s">
        <v>13</v>
      </c>
      <c r="K67" s="145">
        <f>+IF(AND(ISNUMBER(B67),ISNUMBER(G67),INT((G67-B67)+(I67-D67)/60)&gt;=0),INT((G67-B67)+(I67-D67)/60),"")</f>
      </c>
      <c r="L67" s="148" t="s">
        <v>279</v>
      </c>
      <c r="M67" s="151">
        <f>IF(AND(ISNUMBER(D67),ISNUMBER(I67)),ABS(D67-I67),"")</f>
      </c>
      <c r="N67" s="148" t="s">
        <v>15</v>
      </c>
      <c r="O67" s="154">
        <f>IF(Q67+S67=0,"",Q67+S67)</f>
      </c>
      <c r="P67" s="108" t="s">
        <v>9</v>
      </c>
      <c r="Q67" s="157"/>
      <c r="R67" s="108" t="s">
        <v>9</v>
      </c>
      <c r="S67" s="111"/>
      <c r="T67" s="114" t="s">
        <v>9</v>
      </c>
      <c r="U67" s="58" t="s">
        <v>29</v>
      </c>
      <c r="V67" s="24" t="s">
        <v>28</v>
      </c>
      <c r="W67" s="61" t="s">
        <v>29</v>
      </c>
      <c r="X67" s="35" t="s">
        <v>33</v>
      </c>
      <c r="Y67" s="66" t="s">
        <v>29</v>
      </c>
      <c r="Z67" s="25" t="s">
        <v>34</v>
      </c>
      <c r="AA67" s="61" t="s">
        <v>29</v>
      </c>
      <c r="AB67" s="25" t="s">
        <v>35</v>
      </c>
      <c r="AC67" s="61" t="s">
        <v>29</v>
      </c>
      <c r="AD67" s="26" t="s">
        <v>38</v>
      </c>
      <c r="AE67" s="117"/>
      <c r="AF67" s="160"/>
      <c r="AG67" s="120">
        <f>IF(ISNUMBER(AF67),VLOOKUP(AF67,$AQ$796:$AS$952,2,0),"")</f>
      </c>
      <c r="AH67" s="122">
        <f>IF(ISNUMBER(AF67),VLOOKUP(AF67,$AQ$796:$AS$952,3,0),"")</f>
      </c>
      <c r="AI67" s="124"/>
      <c r="AK67" s="5">
        <f>IF(AND(ISBLANK(A67),ISBLANK(B67),ISBLANK(D67),ISBLANK(G67),ISBLANK(I67),ISBLANK(Q67),ISBLANK(S67),ISBLANK(AE67),ISBLANK(AF67),ISBLANK(AI67)),1,"")</f>
        <v>1</v>
      </c>
    </row>
    <row r="68" spans="1:37" ht="15.75" customHeight="1">
      <c r="A68" s="128"/>
      <c r="B68" s="131"/>
      <c r="C68" s="134"/>
      <c r="D68" s="137"/>
      <c r="E68" s="134"/>
      <c r="F68" s="134"/>
      <c r="G68" s="140"/>
      <c r="H68" s="134"/>
      <c r="I68" s="137"/>
      <c r="J68" s="143"/>
      <c r="K68" s="146"/>
      <c r="L68" s="149"/>
      <c r="M68" s="152"/>
      <c r="N68" s="149"/>
      <c r="O68" s="155"/>
      <c r="P68" s="109"/>
      <c r="Q68" s="158"/>
      <c r="R68" s="109"/>
      <c r="S68" s="112"/>
      <c r="T68" s="115"/>
      <c r="U68" s="59" t="s">
        <v>29</v>
      </c>
      <c r="V68" s="24" t="s">
        <v>30</v>
      </c>
      <c r="W68" s="62"/>
      <c r="X68" s="24"/>
      <c r="Y68" s="64"/>
      <c r="Z68" s="27"/>
      <c r="AA68" s="67" t="s">
        <v>29</v>
      </c>
      <c r="AB68" s="27" t="s">
        <v>36</v>
      </c>
      <c r="AC68" s="67" t="s">
        <v>29</v>
      </c>
      <c r="AD68" s="28" t="s">
        <v>39</v>
      </c>
      <c r="AE68" s="118"/>
      <c r="AF68" s="160"/>
      <c r="AG68" s="120"/>
      <c r="AH68" s="122"/>
      <c r="AI68" s="125"/>
      <c r="AK68" s="5">
        <f>IF(AND(ISBLANK(A67),ISBLANK(B67),ISBLANK(D67),ISBLANK(G67),ISBLANK(I67),ISBLANK(Q67),ISBLANK(S67),ISBLANK(AE67),ISBLANK(AF67),ISBLANK(AI67)),1,"")</f>
        <v>1</v>
      </c>
    </row>
    <row r="69" spans="1:37" ht="15.75" customHeight="1">
      <c r="A69" s="129"/>
      <c r="B69" s="132"/>
      <c r="C69" s="135"/>
      <c r="D69" s="138"/>
      <c r="E69" s="135"/>
      <c r="F69" s="135"/>
      <c r="G69" s="141"/>
      <c r="H69" s="135"/>
      <c r="I69" s="138"/>
      <c r="J69" s="144"/>
      <c r="K69" s="147"/>
      <c r="L69" s="150"/>
      <c r="M69" s="153"/>
      <c r="N69" s="150"/>
      <c r="O69" s="156"/>
      <c r="P69" s="110"/>
      <c r="Q69" s="159"/>
      <c r="R69" s="110"/>
      <c r="S69" s="113"/>
      <c r="T69" s="116"/>
      <c r="U69" s="60" t="s">
        <v>29</v>
      </c>
      <c r="V69" s="29" t="s">
        <v>31</v>
      </c>
      <c r="W69" s="63" t="s">
        <v>29</v>
      </c>
      <c r="X69" s="29" t="s">
        <v>32</v>
      </c>
      <c r="Y69" s="65"/>
      <c r="Z69" s="30"/>
      <c r="AA69" s="68" t="s">
        <v>29</v>
      </c>
      <c r="AB69" s="30" t="s">
        <v>37</v>
      </c>
      <c r="AC69" s="68" t="s">
        <v>29</v>
      </c>
      <c r="AD69" s="31" t="s">
        <v>40</v>
      </c>
      <c r="AE69" s="119"/>
      <c r="AF69" s="160"/>
      <c r="AG69" s="121"/>
      <c r="AH69" s="123"/>
      <c r="AI69" s="126"/>
      <c r="AK69" s="5">
        <f>IF(AND(ISBLANK(A67),ISBLANK(B67),ISBLANK(D67),ISBLANK(G67),ISBLANK(I67),ISBLANK(Q67),ISBLANK(S67),ISBLANK(AE67),ISBLANK(AF67),ISBLANK(AI67)),1,"")</f>
        <v>1</v>
      </c>
    </row>
    <row r="70" spans="1:37" ht="15.75" customHeight="1">
      <c r="A70" s="127"/>
      <c r="B70" s="130"/>
      <c r="C70" s="133" t="s">
        <v>12</v>
      </c>
      <c r="D70" s="136"/>
      <c r="E70" s="133" t="s">
        <v>13</v>
      </c>
      <c r="F70" s="133" t="s">
        <v>14</v>
      </c>
      <c r="G70" s="139"/>
      <c r="H70" s="133" t="s">
        <v>12</v>
      </c>
      <c r="I70" s="136"/>
      <c r="J70" s="142" t="s">
        <v>13</v>
      </c>
      <c r="K70" s="145">
        <f>+IF(AND(ISNUMBER(B70),ISNUMBER(G70),INT((G70-B70)+(I70-D70)/60)&gt;=0),INT((G70-B70)+(I70-D70)/60),"")</f>
      </c>
      <c r="L70" s="148" t="s">
        <v>279</v>
      </c>
      <c r="M70" s="151">
        <f>IF(AND(ISNUMBER(D70),ISNUMBER(I70)),ABS(D70-I70),"")</f>
      </c>
      <c r="N70" s="148" t="s">
        <v>15</v>
      </c>
      <c r="O70" s="154">
        <f>IF(Q70+S70=0,"",Q70+S70)</f>
      </c>
      <c r="P70" s="108" t="s">
        <v>9</v>
      </c>
      <c r="Q70" s="157"/>
      <c r="R70" s="108" t="s">
        <v>9</v>
      </c>
      <c r="S70" s="111"/>
      <c r="T70" s="114" t="s">
        <v>9</v>
      </c>
      <c r="U70" s="58" t="s">
        <v>29</v>
      </c>
      <c r="V70" s="24" t="s">
        <v>28</v>
      </c>
      <c r="W70" s="61" t="s">
        <v>29</v>
      </c>
      <c r="X70" s="35" t="s">
        <v>33</v>
      </c>
      <c r="Y70" s="66" t="s">
        <v>29</v>
      </c>
      <c r="Z70" s="25" t="s">
        <v>34</v>
      </c>
      <c r="AA70" s="61" t="s">
        <v>29</v>
      </c>
      <c r="AB70" s="25" t="s">
        <v>35</v>
      </c>
      <c r="AC70" s="61" t="s">
        <v>29</v>
      </c>
      <c r="AD70" s="26" t="s">
        <v>38</v>
      </c>
      <c r="AE70" s="117"/>
      <c r="AF70" s="160"/>
      <c r="AG70" s="120">
        <f>IF(ISNUMBER(AF70),VLOOKUP(AF70,$AQ$796:$AS$952,2,0),"")</f>
      </c>
      <c r="AH70" s="122">
        <f>IF(ISNUMBER(AF70),VLOOKUP(AF70,$AQ$796:$AS$952,3,0),"")</f>
      </c>
      <c r="AI70" s="124"/>
      <c r="AK70" s="5">
        <f>IF(AND(ISBLANK(A70),ISBLANK(B70),ISBLANK(D70),ISBLANK(G70),ISBLANK(I70),ISBLANK(Q70),ISBLANK(S70),ISBLANK(AE70),ISBLANK(AF70),ISBLANK(AI70)),1,"")</f>
        <v>1</v>
      </c>
    </row>
    <row r="71" spans="1:37" ht="15.75" customHeight="1">
      <c r="A71" s="128"/>
      <c r="B71" s="131"/>
      <c r="C71" s="134"/>
      <c r="D71" s="137"/>
      <c r="E71" s="134"/>
      <c r="F71" s="134"/>
      <c r="G71" s="140"/>
      <c r="H71" s="134"/>
      <c r="I71" s="137"/>
      <c r="J71" s="143"/>
      <c r="K71" s="146"/>
      <c r="L71" s="149"/>
      <c r="M71" s="152"/>
      <c r="N71" s="149"/>
      <c r="O71" s="155"/>
      <c r="P71" s="109"/>
      <c r="Q71" s="158"/>
      <c r="R71" s="109"/>
      <c r="S71" s="112"/>
      <c r="T71" s="115"/>
      <c r="U71" s="59" t="s">
        <v>29</v>
      </c>
      <c r="V71" s="24" t="s">
        <v>30</v>
      </c>
      <c r="W71" s="62"/>
      <c r="X71" s="24"/>
      <c r="Y71" s="64"/>
      <c r="Z71" s="27"/>
      <c r="AA71" s="67" t="s">
        <v>29</v>
      </c>
      <c r="AB71" s="27" t="s">
        <v>36</v>
      </c>
      <c r="AC71" s="67" t="s">
        <v>29</v>
      </c>
      <c r="AD71" s="28" t="s">
        <v>39</v>
      </c>
      <c r="AE71" s="118"/>
      <c r="AF71" s="160"/>
      <c r="AG71" s="120"/>
      <c r="AH71" s="122"/>
      <c r="AI71" s="125"/>
      <c r="AK71" s="5">
        <f>IF(AND(ISBLANK(A70),ISBLANK(B70),ISBLANK(D70),ISBLANK(G70),ISBLANK(I70),ISBLANK(Q70),ISBLANK(S70),ISBLANK(AE70),ISBLANK(AF70),ISBLANK(AI70)),1,"")</f>
        <v>1</v>
      </c>
    </row>
    <row r="72" spans="1:37" ht="15.75" customHeight="1">
      <c r="A72" s="129"/>
      <c r="B72" s="132"/>
      <c r="C72" s="135"/>
      <c r="D72" s="138"/>
      <c r="E72" s="135"/>
      <c r="F72" s="135"/>
      <c r="G72" s="141"/>
      <c r="H72" s="135"/>
      <c r="I72" s="138"/>
      <c r="J72" s="144"/>
      <c r="K72" s="147"/>
      <c r="L72" s="150"/>
      <c r="M72" s="153"/>
      <c r="N72" s="150"/>
      <c r="O72" s="156"/>
      <c r="P72" s="110"/>
      <c r="Q72" s="159"/>
      <c r="R72" s="110"/>
      <c r="S72" s="113"/>
      <c r="T72" s="116"/>
      <c r="U72" s="60" t="s">
        <v>29</v>
      </c>
      <c r="V72" s="29" t="s">
        <v>31</v>
      </c>
      <c r="W72" s="63" t="s">
        <v>29</v>
      </c>
      <c r="X72" s="29" t="s">
        <v>32</v>
      </c>
      <c r="Y72" s="65"/>
      <c r="Z72" s="30"/>
      <c r="AA72" s="68" t="s">
        <v>29</v>
      </c>
      <c r="AB72" s="30" t="s">
        <v>37</v>
      </c>
      <c r="AC72" s="68" t="s">
        <v>29</v>
      </c>
      <c r="AD72" s="31" t="s">
        <v>40</v>
      </c>
      <c r="AE72" s="119"/>
      <c r="AF72" s="160"/>
      <c r="AG72" s="121"/>
      <c r="AH72" s="123"/>
      <c r="AI72" s="126"/>
      <c r="AK72" s="5">
        <f>IF(AND(ISBLANK(A70),ISBLANK(B70),ISBLANK(D70),ISBLANK(G70),ISBLANK(I70),ISBLANK(Q70),ISBLANK(S70),ISBLANK(AE70),ISBLANK(AF70),ISBLANK(AI70)),1,"")</f>
        <v>1</v>
      </c>
    </row>
    <row r="73" spans="1:37" ht="15.75" customHeight="1">
      <c r="A73" s="127"/>
      <c r="B73" s="130"/>
      <c r="C73" s="133" t="s">
        <v>12</v>
      </c>
      <c r="D73" s="136"/>
      <c r="E73" s="133" t="s">
        <v>13</v>
      </c>
      <c r="F73" s="133" t="s">
        <v>14</v>
      </c>
      <c r="G73" s="139"/>
      <c r="H73" s="133" t="s">
        <v>12</v>
      </c>
      <c r="I73" s="136"/>
      <c r="J73" s="142" t="s">
        <v>13</v>
      </c>
      <c r="K73" s="145">
        <f>+IF(AND(ISNUMBER(B73),ISNUMBER(G73),INT((G73-B73)+(I73-D73)/60)&gt;=0),INT((G73-B73)+(I73-D73)/60),"")</f>
      </c>
      <c r="L73" s="148" t="s">
        <v>279</v>
      </c>
      <c r="M73" s="151">
        <f>IF(AND(ISNUMBER(D73),ISNUMBER(I73)),ABS(D73-I73),"")</f>
      </c>
      <c r="N73" s="148" t="s">
        <v>15</v>
      </c>
      <c r="O73" s="154">
        <f>IF(Q73+S73=0,"",Q73+S73)</f>
      </c>
      <c r="P73" s="108" t="s">
        <v>9</v>
      </c>
      <c r="Q73" s="157"/>
      <c r="R73" s="108" t="s">
        <v>9</v>
      </c>
      <c r="S73" s="111"/>
      <c r="T73" s="114" t="s">
        <v>9</v>
      </c>
      <c r="U73" s="58" t="s">
        <v>29</v>
      </c>
      <c r="V73" s="24" t="s">
        <v>28</v>
      </c>
      <c r="W73" s="61" t="s">
        <v>29</v>
      </c>
      <c r="X73" s="35" t="s">
        <v>33</v>
      </c>
      <c r="Y73" s="66" t="s">
        <v>29</v>
      </c>
      <c r="Z73" s="25" t="s">
        <v>34</v>
      </c>
      <c r="AA73" s="61" t="s">
        <v>29</v>
      </c>
      <c r="AB73" s="25" t="s">
        <v>35</v>
      </c>
      <c r="AC73" s="61" t="s">
        <v>29</v>
      </c>
      <c r="AD73" s="26" t="s">
        <v>38</v>
      </c>
      <c r="AE73" s="117"/>
      <c r="AF73" s="160"/>
      <c r="AG73" s="120">
        <f>IF(ISNUMBER(AF73),VLOOKUP(AF73,$AQ$796:$AS$952,2,0),"")</f>
      </c>
      <c r="AH73" s="122">
        <f>IF(ISNUMBER(AF73),VLOOKUP(AF73,$AQ$796:$AS$952,3,0),"")</f>
      </c>
      <c r="AI73" s="124"/>
      <c r="AK73" s="5">
        <f>IF(AND(ISBLANK(A73),ISBLANK(B73),ISBLANK(D73),ISBLANK(G73),ISBLANK(I73),ISBLANK(Q73),ISBLANK(S73),ISBLANK(AE73),ISBLANK(AF73),ISBLANK(AI73)),1,"")</f>
        <v>1</v>
      </c>
    </row>
    <row r="74" spans="1:37" ht="15.75" customHeight="1">
      <c r="A74" s="128"/>
      <c r="B74" s="131"/>
      <c r="C74" s="134"/>
      <c r="D74" s="137"/>
      <c r="E74" s="134"/>
      <c r="F74" s="134"/>
      <c r="G74" s="140"/>
      <c r="H74" s="134"/>
      <c r="I74" s="137"/>
      <c r="J74" s="143"/>
      <c r="K74" s="146"/>
      <c r="L74" s="149"/>
      <c r="M74" s="152"/>
      <c r="N74" s="149"/>
      <c r="O74" s="155"/>
      <c r="P74" s="109"/>
      <c r="Q74" s="158"/>
      <c r="R74" s="109"/>
      <c r="S74" s="112"/>
      <c r="T74" s="115"/>
      <c r="U74" s="59" t="s">
        <v>29</v>
      </c>
      <c r="V74" s="24" t="s">
        <v>30</v>
      </c>
      <c r="W74" s="62"/>
      <c r="X74" s="24"/>
      <c r="Y74" s="64"/>
      <c r="Z74" s="27"/>
      <c r="AA74" s="67" t="s">
        <v>29</v>
      </c>
      <c r="AB74" s="27" t="s">
        <v>36</v>
      </c>
      <c r="AC74" s="67" t="s">
        <v>29</v>
      </c>
      <c r="AD74" s="28" t="s">
        <v>39</v>
      </c>
      <c r="AE74" s="118"/>
      <c r="AF74" s="160"/>
      <c r="AG74" s="120"/>
      <c r="AH74" s="122"/>
      <c r="AI74" s="125"/>
      <c r="AK74" s="5">
        <f>IF(AND(ISBLANK(A73),ISBLANK(B73),ISBLANK(D73),ISBLANK(G73),ISBLANK(I73),ISBLANK(Q73),ISBLANK(S73),ISBLANK(AE73),ISBLANK(AF73),ISBLANK(AI73)),1,"")</f>
        <v>1</v>
      </c>
    </row>
    <row r="75" spans="1:37" ht="15.75" customHeight="1">
      <c r="A75" s="129"/>
      <c r="B75" s="132"/>
      <c r="C75" s="135"/>
      <c r="D75" s="138"/>
      <c r="E75" s="135"/>
      <c r="F75" s="135"/>
      <c r="G75" s="141"/>
      <c r="H75" s="135"/>
      <c r="I75" s="138"/>
      <c r="J75" s="144"/>
      <c r="K75" s="147"/>
      <c r="L75" s="150"/>
      <c r="M75" s="153"/>
      <c r="N75" s="150"/>
      <c r="O75" s="156"/>
      <c r="P75" s="110"/>
      <c r="Q75" s="159"/>
      <c r="R75" s="110"/>
      <c r="S75" s="113"/>
      <c r="T75" s="116"/>
      <c r="U75" s="60" t="s">
        <v>29</v>
      </c>
      <c r="V75" s="29" t="s">
        <v>31</v>
      </c>
      <c r="W75" s="63" t="s">
        <v>29</v>
      </c>
      <c r="X75" s="29" t="s">
        <v>32</v>
      </c>
      <c r="Y75" s="65"/>
      <c r="Z75" s="30"/>
      <c r="AA75" s="68" t="s">
        <v>29</v>
      </c>
      <c r="AB75" s="30" t="s">
        <v>37</v>
      </c>
      <c r="AC75" s="68" t="s">
        <v>29</v>
      </c>
      <c r="AD75" s="31" t="s">
        <v>40</v>
      </c>
      <c r="AE75" s="119"/>
      <c r="AF75" s="160"/>
      <c r="AG75" s="121"/>
      <c r="AH75" s="123"/>
      <c r="AI75" s="126"/>
      <c r="AK75" s="5">
        <f>IF(AND(ISBLANK(A73),ISBLANK(B73),ISBLANK(D73),ISBLANK(G73),ISBLANK(I73),ISBLANK(Q73),ISBLANK(S73),ISBLANK(AE73),ISBLANK(AF73),ISBLANK(AI73)),1,"")</f>
        <v>1</v>
      </c>
    </row>
    <row r="76" spans="1:37" ht="15.75" customHeight="1">
      <c r="A76" s="127"/>
      <c r="B76" s="130"/>
      <c r="C76" s="133" t="s">
        <v>12</v>
      </c>
      <c r="D76" s="136"/>
      <c r="E76" s="133" t="s">
        <v>13</v>
      </c>
      <c r="F76" s="133" t="s">
        <v>14</v>
      </c>
      <c r="G76" s="139"/>
      <c r="H76" s="133" t="s">
        <v>12</v>
      </c>
      <c r="I76" s="136"/>
      <c r="J76" s="142" t="s">
        <v>13</v>
      </c>
      <c r="K76" s="145">
        <f>+IF(AND(ISNUMBER(B76),ISNUMBER(G76),INT((G76-B76)+(I76-D76)/60)&gt;=0),INT((G76-B76)+(I76-D76)/60),"")</f>
      </c>
      <c r="L76" s="148" t="s">
        <v>279</v>
      </c>
      <c r="M76" s="151">
        <f>IF(AND(ISNUMBER(D76),ISNUMBER(I76)),ABS(D76-I76),"")</f>
      </c>
      <c r="N76" s="148" t="s">
        <v>15</v>
      </c>
      <c r="O76" s="154">
        <f>IF(Q76+S76=0,"",Q76+S76)</f>
      </c>
      <c r="P76" s="108" t="s">
        <v>9</v>
      </c>
      <c r="Q76" s="157"/>
      <c r="R76" s="108" t="s">
        <v>9</v>
      </c>
      <c r="S76" s="111"/>
      <c r="T76" s="114" t="s">
        <v>9</v>
      </c>
      <c r="U76" s="58" t="s">
        <v>29</v>
      </c>
      <c r="V76" s="24" t="s">
        <v>28</v>
      </c>
      <c r="W76" s="61" t="s">
        <v>29</v>
      </c>
      <c r="X76" s="35" t="s">
        <v>33</v>
      </c>
      <c r="Y76" s="66" t="s">
        <v>29</v>
      </c>
      <c r="Z76" s="25" t="s">
        <v>34</v>
      </c>
      <c r="AA76" s="61" t="s">
        <v>29</v>
      </c>
      <c r="AB76" s="25" t="s">
        <v>35</v>
      </c>
      <c r="AC76" s="61" t="s">
        <v>29</v>
      </c>
      <c r="AD76" s="26" t="s">
        <v>38</v>
      </c>
      <c r="AE76" s="117"/>
      <c r="AF76" s="160"/>
      <c r="AG76" s="120">
        <f>IF(ISNUMBER(AF76),VLOOKUP(AF76,$AQ$796:$AS$952,2,0),"")</f>
      </c>
      <c r="AH76" s="122">
        <f>IF(ISNUMBER(AF76),VLOOKUP(AF76,$AQ$796:$AS$952,3,0),"")</f>
      </c>
      <c r="AI76" s="124"/>
      <c r="AK76" s="5">
        <f>IF(AND(ISBLANK(A76),ISBLANK(B76),ISBLANK(D76),ISBLANK(G76),ISBLANK(I76),ISBLANK(Q76),ISBLANK(S76),ISBLANK(AE76),ISBLANK(AF76),ISBLANK(AI76)),1,"")</f>
        <v>1</v>
      </c>
    </row>
    <row r="77" spans="1:37" ht="15.75" customHeight="1">
      <c r="A77" s="128"/>
      <c r="B77" s="131"/>
      <c r="C77" s="134"/>
      <c r="D77" s="137"/>
      <c r="E77" s="134"/>
      <c r="F77" s="134"/>
      <c r="G77" s="140"/>
      <c r="H77" s="134"/>
      <c r="I77" s="137"/>
      <c r="J77" s="143"/>
      <c r="K77" s="146"/>
      <c r="L77" s="149"/>
      <c r="M77" s="152"/>
      <c r="N77" s="149"/>
      <c r="O77" s="155"/>
      <c r="P77" s="109"/>
      <c r="Q77" s="158"/>
      <c r="R77" s="109"/>
      <c r="S77" s="112"/>
      <c r="T77" s="115"/>
      <c r="U77" s="59" t="s">
        <v>29</v>
      </c>
      <c r="V77" s="24" t="s">
        <v>30</v>
      </c>
      <c r="W77" s="62"/>
      <c r="X77" s="24"/>
      <c r="Y77" s="64"/>
      <c r="Z77" s="27"/>
      <c r="AA77" s="67" t="s">
        <v>29</v>
      </c>
      <c r="AB77" s="27" t="s">
        <v>36</v>
      </c>
      <c r="AC77" s="67" t="s">
        <v>29</v>
      </c>
      <c r="AD77" s="28" t="s">
        <v>39</v>
      </c>
      <c r="AE77" s="118"/>
      <c r="AF77" s="160"/>
      <c r="AG77" s="120"/>
      <c r="AH77" s="122"/>
      <c r="AI77" s="125"/>
      <c r="AK77" s="5">
        <f>IF(AND(ISBLANK(A76),ISBLANK(B76),ISBLANK(D76),ISBLANK(G76),ISBLANK(I76),ISBLANK(Q76),ISBLANK(S76),ISBLANK(AE76),ISBLANK(AF76),ISBLANK(AI76)),1,"")</f>
        <v>1</v>
      </c>
    </row>
    <row r="78" spans="1:37" ht="15.75" customHeight="1">
      <c r="A78" s="129"/>
      <c r="B78" s="132"/>
      <c r="C78" s="135"/>
      <c r="D78" s="138"/>
      <c r="E78" s="135"/>
      <c r="F78" s="135"/>
      <c r="G78" s="141"/>
      <c r="H78" s="135"/>
      <c r="I78" s="138"/>
      <c r="J78" s="144"/>
      <c r="K78" s="147"/>
      <c r="L78" s="150"/>
      <c r="M78" s="153"/>
      <c r="N78" s="150"/>
      <c r="O78" s="156"/>
      <c r="P78" s="110"/>
      <c r="Q78" s="159"/>
      <c r="R78" s="110"/>
      <c r="S78" s="113"/>
      <c r="T78" s="116"/>
      <c r="U78" s="60" t="s">
        <v>29</v>
      </c>
      <c r="V78" s="29" t="s">
        <v>31</v>
      </c>
      <c r="W78" s="63" t="s">
        <v>29</v>
      </c>
      <c r="X78" s="29" t="s">
        <v>32</v>
      </c>
      <c r="Y78" s="65"/>
      <c r="Z78" s="30"/>
      <c r="AA78" s="68" t="s">
        <v>29</v>
      </c>
      <c r="AB78" s="30" t="s">
        <v>37</v>
      </c>
      <c r="AC78" s="68" t="s">
        <v>29</v>
      </c>
      <c r="AD78" s="31" t="s">
        <v>40</v>
      </c>
      <c r="AE78" s="119"/>
      <c r="AF78" s="160"/>
      <c r="AG78" s="121"/>
      <c r="AH78" s="123"/>
      <c r="AI78" s="126"/>
      <c r="AK78" s="5">
        <f>IF(AND(ISBLANK(A76),ISBLANK(B76),ISBLANK(D76),ISBLANK(G76),ISBLANK(I76),ISBLANK(Q76),ISBLANK(S76),ISBLANK(AE76),ISBLANK(AF76),ISBLANK(AI76)),1,"")</f>
        <v>1</v>
      </c>
    </row>
    <row r="79" spans="1:37" ht="15.75" customHeight="1">
      <c r="A79" s="127"/>
      <c r="B79" s="130"/>
      <c r="C79" s="133" t="s">
        <v>12</v>
      </c>
      <c r="D79" s="136"/>
      <c r="E79" s="133" t="s">
        <v>13</v>
      </c>
      <c r="F79" s="133" t="s">
        <v>14</v>
      </c>
      <c r="G79" s="139"/>
      <c r="H79" s="133" t="s">
        <v>12</v>
      </c>
      <c r="I79" s="136"/>
      <c r="J79" s="142" t="s">
        <v>13</v>
      </c>
      <c r="K79" s="145">
        <f>+IF(AND(ISNUMBER(B79),ISNUMBER(G79),INT((G79-B79)+(I79-D79)/60)&gt;=0),INT((G79-B79)+(I79-D79)/60),"")</f>
      </c>
      <c r="L79" s="148" t="s">
        <v>279</v>
      </c>
      <c r="M79" s="151">
        <f>IF(AND(ISNUMBER(D79),ISNUMBER(I79)),ABS(D79-I79),"")</f>
      </c>
      <c r="N79" s="148" t="s">
        <v>15</v>
      </c>
      <c r="O79" s="154">
        <f>IF(Q79+S79=0,"",Q79+S79)</f>
      </c>
      <c r="P79" s="108" t="s">
        <v>9</v>
      </c>
      <c r="Q79" s="157"/>
      <c r="R79" s="108" t="s">
        <v>9</v>
      </c>
      <c r="S79" s="111"/>
      <c r="T79" s="114" t="s">
        <v>9</v>
      </c>
      <c r="U79" s="58" t="s">
        <v>29</v>
      </c>
      <c r="V79" s="24" t="s">
        <v>28</v>
      </c>
      <c r="W79" s="61" t="s">
        <v>29</v>
      </c>
      <c r="X79" s="35" t="s">
        <v>33</v>
      </c>
      <c r="Y79" s="66" t="s">
        <v>29</v>
      </c>
      <c r="Z79" s="25" t="s">
        <v>34</v>
      </c>
      <c r="AA79" s="61" t="s">
        <v>29</v>
      </c>
      <c r="AB79" s="25" t="s">
        <v>35</v>
      </c>
      <c r="AC79" s="61" t="s">
        <v>29</v>
      </c>
      <c r="AD79" s="26" t="s">
        <v>38</v>
      </c>
      <c r="AE79" s="117"/>
      <c r="AF79" s="160"/>
      <c r="AG79" s="120">
        <f>IF(ISNUMBER(AF79),VLOOKUP(AF79,$AQ$796:$AS$952,2,0),"")</f>
      </c>
      <c r="AH79" s="122">
        <f>IF(ISNUMBER(AF79),VLOOKUP(AF79,$AQ$796:$AS$952,3,0),"")</f>
      </c>
      <c r="AI79" s="124"/>
      <c r="AK79" s="5">
        <f>IF(AND(ISBLANK(A79),ISBLANK(B79),ISBLANK(D79),ISBLANK(G79),ISBLANK(I79),ISBLANK(Q79),ISBLANK(S79),ISBLANK(AE79),ISBLANK(AF79),ISBLANK(AI79)),1,"")</f>
        <v>1</v>
      </c>
    </row>
    <row r="80" spans="1:37" ht="15.75" customHeight="1">
      <c r="A80" s="128"/>
      <c r="B80" s="131"/>
      <c r="C80" s="134"/>
      <c r="D80" s="137"/>
      <c r="E80" s="134"/>
      <c r="F80" s="134"/>
      <c r="G80" s="140"/>
      <c r="H80" s="134"/>
      <c r="I80" s="137"/>
      <c r="J80" s="143"/>
      <c r="K80" s="146"/>
      <c r="L80" s="149"/>
      <c r="M80" s="152"/>
      <c r="N80" s="149"/>
      <c r="O80" s="155"/>
      <c r="P80" s="109"/>
      <c r="Q80" s="158"/>
      <c r="R80" s="109"/>
      <c r="S80" s="112"/>
      <c r="T80" s="115"/>
      <c r="U80" s="59" t="s">
        <v>29</v>
      </c>
      <c r="V80" s="24" t="s">
        <v>30</v>
      </c>
      <c r="W80" s="62"/>
      <c r="X80" s="24"/>
      <c r="Y80" s="64"/>
      <c r="Z80" s="27"/>
      <c r="AA80" s="67" t="s">
        <v>29</v>
      </c>
      <c r="AB80" s="27" t="s">
        <v>36</v>
      </c>
      <c r="AC80" s="67" t="s">
        <v>29</v>
      </c>
      <c r="AD80" s="28" t="s">
        <v>39</v>
      </c>
      <c r="AE80" s="118"/>
      <c r="AF80" s="160"/>
      <c r="AG80" s="120"/>
      <c r="AH80" s="122"/>
      <c r="AI80" s="125"/>
      <c r="AK80" s="5">
        <f>IF(AND(ISBLANK(A79),ISBLANK(B79),ISBLANK(D79),ISBLANK(G79),ISBLANK(I79),ISBLANK(Q79),ISBLANK(S79),ISBLANK(AE79),ISBLANK(AF79),ISBLANK(AI79)),1,"")</f>
        <v>1</v>
      </c>
    </row>
    <row r="81" spans="1:37" ht="15.75" customHeight="1">
      <c r="A81" s="129"/>
      <c r="B81" s="132"/>
      <c r="C81" s="135"/>
      <c r="D81" s="138"/>
      <c r="E81" s="135"/>
      <c r="F81" s="135"/>
      <c r="G81" s="141"/>
      <c r="H81" s="135"/>
      <c r="I81" s="138"/>
      <c r="J81" s="144"/>
      <c r="K81" s="147"/>
      <c r="L81" s="150"/>
      <c r="M81" s="153"/>
      <c r="N81" s="150"/>
      <c r="O81" s="156"/>
      <c r="P81" s="110"/>
      <c r="Q81" s="159"/>
      <c r="R81" s="110"/>
      <c r="S81" s="113"/>
      <c r="T81" s="116"/>
      <c r="U81" s="60" t="s">
        <v>29</v>
      </c>
      <c r="V81" s="29" t="s">
        <v>31</v>
      </c>
      <c r="W81" s="63" t="s">
        <v>29</v>
      </c>
      <c r="X81" s="29" t="s">
        <v>32</v>
      </c>
      <c r="Y81" s="65"/>
      <c r="Z81" s="30"/>
      <c r="AA81" s="68" t="s">
        <v>29</v>
      </c>
      <c r="AB81" s="30" t="s">
        <v>37</v>
      </c>
      <c r="AC81" s="68" t="s">
        <v>29</v>
      </c>
      <c r="AD81" s="31" t="s">
        <v>40</v>
      </c>
      <c r="AE81" s="119"/>
      <c r="AF81" s="160"/>
      <c r="AG81" s="121"/>
      <c r="AH81" s="123"/>
      <c r="AI81" s="126"/>
      <c r="AK81" s="5">
        <f>IF(AND(ISBLANK(A79),ISBLANK(B79),ISBLANK(D79),ISBLANK(G79),ISBLANK(I79),ISBLANK(Q79),ISBLANK(S79),ISBLANK(AE79),ISBLANK(AF79),ISBLANK(AI79)),1,"")</f>
        <v>1</v>
      </c>
    </row>
    <row r="82" spans="1:37" ht="15.75" customHeight="1">
      <c r="A82" s="127"/>
      <c r="B82" s="130"/>
      <c r="C82" s="133" t="s">
        <v>12</v>
      </c>
      <c r="D82" s="136"/>
      <c r="E82" s="133" t="s">
        <v>13</v>
      </c>
      <c r="F82" s="133" t="s">
        <v>14</v>
      </c>
      <c r="G82" s="139"/>
      <c r="H82" s="133" t="s">
        <v>12</v>
      </c>
      <c r="I82" s="136"/>
      <c r="J82" s="142" t="s">
        <v>13</v>
      </c>
      <c r="K82" s="145">
        <f>+IF(AND(ISNUMBER(B82),ISNUMBER(G82),INT((G82-B82)+(I82-D82)/60)&gt;=0),INT((G82-B82)+(I82-D82)/60),"")</f>
      </c>
      <c r="L82" s="148" t="s">
        <v>279</v>
      </c>
      <c r="M82" s="151">
        <f>IF(AND(ISNUMBER(D82),ISNUMBER(I82)),ABS(D82-I82),"")</f>
      </c>
      <c r="N82" s="148" t="s">
        <v>15</v>
      </c>
      <c r="O82" s="154">
        <f>IF(Q82+S82=0,"",Q82+S82)</f>
      </c>
      <c r="P82" s="108" t="s">
        <v>9</v>
      </c>
      <c r="Q82" s="157"/>
      <c r="R82" s="108" t="s">
        <v>9</v>
      </c>
      <c r="S82" s="111"/>
      <c r="T82" s="114" t="s">
        <v>9</v>
      </c>
      <c r="U82" s="58" t="s">
        <v>29</v>
      </c>
      <c r="V82" s="24" t="s">
        <v>28</v>
      </c>
      <c r="W82" s="61" t="s">
        <v>29</v>
      </c>
      <c r="X82" s="35" t="s">
        <v>33</v>
      </c>
      <c r="Y82" s="66" t="s">
        <v>29</v>
      </c>
      <c r="Z82" s="25" t="s">
        <v>34</v>
      </c>
      <c r="AA82" s="61" t="s">
        <v>29</v>
      </c>
      <c r="AB82" s="25" t="s">
        <v>35</v>
      </c>
      <c r="AC82" s="61" t="s">
        <v>29</v>
      </c>
      <c r="AD82" s="26" t="s">
        <v>38</v>
      </c>
      <c r="AE82" s="117"/>
      <c r="AF82" s="160"/>
      <c r="AG82" s="120">
        <f>IF(ISNUMBER(AF82),VLOOKUP(AF82,$AQ$796:$AS$952,2,0),"")</f>
      </c>
      <c r="AH82" s="122">
        <f>IF(ISNUMBER(AF82),VLOOKUP(AF82,$AQ$796:$AS$952,3,0),"")</f>
      </c>
      <c r="AI82" s="124"/>
      <c r="AK82" s="5">
        <f>IF(AND(ISBLANK(A82),ISBLANK(B82),ISBLANK(D82),ISBLANK(G82),ISBLANK(I82),ISBLANK(Q82),ISBLANK(S82),ISBLANK(AE82),ISBLANK(AF82),ISBLANK(AI82)),1,"")</f>
        <v>1</v>
      </c>
    </row>
    <row r="83" spans="1:37" ht="15.75" customHeight="1">
      <c r="A83" s="128"/>
      <c r="B83" s="131"/>
      <c r="C83" s="134"/>
      <c r="D83" s="137"/>
      <c r="E83" s="134"/>
      <c r="F83" s="134"/>
      <c r="G83" s="140"/>
      <c r="H83" s="134"/>
      <c r="I83" s="137"/>
      <c r="J83" s="143"/>
      <c r="K83" s="146"/>
      <c r="L83" s="149"/>
      <c r="M83" s="152"/>
      <c r="N83" s="149"/>
      <c r="O83" s="155"/>
      <c r="P83" s="109"/>
      <c r="Q83" s="158"/>
      <c r="R83" s="109"/>
      <c r="S83" s="112"/>
      <c r="T83" s="115"/>
      <c r="U83" s="59" t="s">
        <v>29</v>
      </c>
      <c r="V83" s="24" t="s">
        <v>30</v>
      </c>
      <c r="W83" s="62"/>
      <c r="X83" s="24"/>
      <c r="Y83" s="64"/>
      <c r="Z83" s="27"/>
      <c r="AA83" s="67" t="s">
        <v>29</v>
      </c>
      <c r="AB83" s="27" t="s">
        <v>36</v>
      </c>
      <c r="AC83" s="67" t="s">
        <v>29</v>
      </c>
      <c r="AD83" s="28" t="s">
        <v>39</v>
      </c>
      <c r="AE83" s="118"/>
      <c r="AF83" s="160"/>
      <c r="AG83" s="120"/>
      <c r="AH83" s="122"/>
      <c r="AI83" s="125"/>
      <c r="AK83" s="5">
        <f>IF(AND(ISBLANK(A82),ISBLANK(B82),ISBLANK(D82),ISBLANK(G82),ISBLANK(I82),ISBLANK(Q82),ISBLANK(S82),ISBLANK(AE82),ISBLANK(AF82),ISBLANK(AI82)),1,"")</f>
        <v>1</v>
      </c>
    </row>
    <row r="84" spans="1:37" ht="15.75" customHeight="1">
      <c r="A84" s="129"/>
      <c r="B84" s="132"/>
      <c r="C84" s="135"/>
      <c r="D84" s="138"/>
      <c r="E84" s="135"/>
      <c r="F84" s="135"/>
      <c r="G84" s="141"/>
      <c r="H84" s="135"/>
      <c r="I84" s="138"/>
      <c r="J84" s="144"/>
      <c r="K84" s="147"/>
      <c r="L84" s="150"/>
      <c r="M84" s="153"/>
      <c r="N84" s="150"/>
      <c r="O84" s="156"/>
      <c r="P84" s="110"/>
      <c r="Q84" s="159"/>
      <c r="R84" s="110"/>
      <c r="S84" s="113"/>
      <c r="T84" s="116"/>
      <c r="U84" s="60" t="s">
        <v>29</v>
      </c>
      <c r="V84" s="29" t="s">
        <v>31</v>
      </c>
      <c r="W84" s="63" t="s">
        <v>29</v>
      </c>
      <c r="X84" s="29" t="s">
        <v>32</v>
      </c>
      <c r="Y84" s="65"/>
      <c r="Z84" s="30"/>
      <c r="AA84" s="68" t="s">
        <v>29</v>
      </c>
      <c r="AB84" s="30" t="s">
        <v>37</v>
      </c>
      <c r="AC84" s="68" t="s">
        <v>29</v>
      </c>
      <c r="AD84" s="31" t="s">
        <v>40</v>
      </c>
      <c r="AE84" s="119"/>
      <c r="AF84" s="160"/>
      <c r="AG84" s="121"/>
      <c r="AH84" s="123"/>
      <c r="AI84" s="126"/>
      <c r="AK84" s="5">
        <f>IF(AND(ISBLANK(A82),ISBLANK(B82),ISBLANK(D82),ISBLANK(G82),ISBLANK(I82),ISBLANK(Q82),ISBLANK(S82),ISBLANK(AE82),ISBLANK(AF82),ISBLANK(AI82)),1,"")</f>
        <v>1</v>
      </c>
    </row>
    <row r="85" spans="1:37" ht="15.75" customHeight="1">
      <c r="A85" s="127"/>
      <c r="B85" s="130"/>
      <c r="C85" s="133" t="s">
        <v>12</v>
      </c>
      <c r="D85" s="136"/>
      <c r="E85" s="133" t="s">
        <v>13</v>
      </c>
      <c r="F85" s="133" t="s">
        <v>14</v>
      </c>
      <c r="G85" s="139"/>
      <c r="H85" s="133" t="s">
        <v>12</v>
      </c>
      <c r="I85" s="136"/>
      <c r="J85" s="142" t="s">
        <v>13</v>
      </c>
      <c r="K85" s="145">
        <f>+IF(AND(ISNUMBER(B85),ISNUMBER(G85),INT((G85-B85)+(I85-D85)/60)&gt;=0),INT((G85-B85)+(I85-D85)/60),"")</f>
      </c>
      <c r="L85" s="148" t="s">
        <v>279</v>
      </c>
      <c r="M85" s="151">
        <f>IF(AND(ISNUMBER(D85),ISNUMBER(I85)),ABS(D85-I85),"")</f>
      </c>
      <c r="N85" s="148" t="s">
        <v>15</v>
      </c>
      <c r="O85" s="154">
        <f>IF(Q85+S85=0,"",Q85+S85)</f>
      </c>
      <c r="P85" s="108" t="s">
        <v>9</v>
      </c>
      <c r="Q85" s="157"/>
      <c r="R85" s="108" t="s">
        <v>9</v>
      </c>
      <c r="S85" s="111"/>
      <c r="T85" s="114" t="s">
        <v>9</v>
      </c>
      <c r="U85" s="58" t="s">
        <v>29</v>
      </c>
      <c r="V85" s="24" t="s">
        <v>28</v>
      </c>
      <c r="W85" s="61" t="s">
        <v>29</v>
      </c>
      <c r="X85" s="35" t="s">
        <v>33</v>
      </c>
      <c r="Y85" s="66" t="s">
        <v>29</v>
      </c>
      <c r="Z85" s="25" t="s">
        <v>34</v>
      </c>
      <c r="AA85" s="61" t="s">
        <v>29</v>
      </c>
      <c r="AB85" s="25" t="s">
        <v>35</v>
      </c>
      <c r="AC85" s="61" t="s">
        <v>29</v>
      </c>
      <c r="AD85" s="26" t="s">
        <v>38</v>
      </c>
      <c r="AE85" s="117"/>
      <c r="AF85" s="160"/>
      <c r="AG85" s="120">
        <f>IF(ISNUMBER(AF85),VLOOKUP(AF85,$AQ$796:$AS$952,2,0),"")</f>
      </c>
      <c r="AH85" s="122">
        <f>IF(ISNUMBER(AF85),VLOOKUP(AF85,$AQ$796:$AS$952,3,0),"")</f>
      </c>
      <c r="AI85" s="124"/>
      <c r="AK85" s="5">
        <f>IF(AND(ISBLANK(A85),ISBLANK(B85),ISBLANK(D85),ISBLANK(G85),ISBLANK(I85),ISBLANK(Q85),ISBLANK(S85),ISBLANK(AE85),ISBLANK(AF85),ISBLANK(AI85)),1,"")</f>
        <v>1</v>
      </c>
    </row>
    <row r="86" spans="1:37" ht="15.75" customHeight="1">
      <c r="A86" s="128"/>
      <c r="B86" s="131"/>
      <c r="C86" s="134"/>
      <c r="D86" s="137"/>
      <c r="E86" s="134"/>
      <c r="F86" s="134"/>
      <c r="G86" s="140"/>
      <c r="H86" s="134"/>
      <c r="I86" s="137"/>
      <c r="J86" s="143"/>
      <c r="K86" s="146"/>
      <c r="L86" s="149"/>
      <c r="M86" s="152"/>
      <c r="N86" s="149"/>
      <c r="O86" s="155"/>
      <c r="P86" s="109"/>
      <c r="Q86" s="158"/>
      <c r="R86" s="109"/>
      <c r="S86" s="112"/>
      <c r="T86" s="115"/>
      <c r="U86" s="59" t="s">
        <v>29</v>
      </c>
      <c r="V86" s="24" t="s">
        <v>30</v>
      </c>
      <c r="W86" s="62"/>
      <c r="X86" s="24"/>
      <c r="Y86" s="64"/>
      <c r="Z86" s="27"/>
      <c r="AA86" s="67" t="s">
        <v>29</v>
      </c>
      <c r="AB86" s="27" t="s">
        <v>36</v>
      </c>
      <c r="AC86" s="67" t="s">
        <v>29</v>
      </c>
      <c r="AD86" s="28" t="s">
        <v>39</v>
      </c>
      <c r="AE86" s="118"/>
      <c r="AF86" s="160"/>
      <c r="AG86" s="120"/>
      <c r="AH86" s="122"/>
      <c r="AI86" s="125"/>
      <c r="AK86" s="5">
        <f>IF(AND(ISBLANK(A85),ISBLANK(B85),ISBLANK(D85),ISBLANK(G85),ISBLANK(I85),ISBLANK(Q85),ISBLANK(S85),ISBLANK(AE85),ISBLANK(AF85),ISBLANK(AI85)),1,"")</f>
        <v>1</v>
      </c>
    </row>
    <row r="87" spans="1:37" ht="15.75" customHeight="1">
      <c r="A87" s="129"/>
      <c r="B87" s="132"/>
      <c r="C87" s="135"/>
      <c r="D87" s="138"/>
      <c r="E87" s="135"/>
      <c r="F87" s="135"/>
      <c r="G87" s="141"/>
      <c r="H87" s="135"/>
      <c r="I87" s="138"/>
      <c r="J87" s="144"/>
      <c r="K87" s="147"/>
      <c r="L87" s="150"/>
      <c r="M87" s="153"/>
      <c r="N87" s="150"/>
      <c r="O87" s="156"/>
      <c r="P87" s="110"/>
      <c r="Q87" s="159"/>
      <c r="R87" s="110"/>
      <c r="S87" s="113"/>
      <c r="T87" s="116"/>
      <c r="U87" s="60" t="s">
        <v>29</v>
      </c>
      <c r="V87" s="29" t="s">
        <v>31</v>
      </c>
      <c r="W87" s="63" t="s">
        <v>29</v>
      </c>
      <c r="X87" s="29" t="s">
        <v>32</v>
      </c>
      <c r="Y87" s="65"/>
      <c r="Z87" s="30"/>
      <c r="AA87" s="68" t="s">
        <v>29</v>
      </c>
      <c r="AB87" s="30" t="s">
        <v>37</v>
      </c>
      <c r="AC87" s="68" t="s">
        <v>29</v>
      </c>
      <c r="AD87" s="31" t="s">
        <v>40</v>
      </c>
      <c r="AE87" s="119"/>
      <c r="AF87" s="160"/>
      <c r="AG87" s="121"/>
      <c r="AH87" s="123"/>
      <c r="AI87" s="126"/>
      <c r="AK87" s="5">
        <f>IF(AND(ISBLANK(A85),ISBLANK(B85),ISBLANK(D85),ISBLANK(G85),ISBLANK(I85),ISBLANK(Q85),ISBLANK(S85),ISBLANK(AE85),ISBLANK(AF85),ISBLANK(AI85)),1,"")</f>
        <v>1</v>
      </c>
    </row>
    <row r="88" spans="1:37" ht="15.75" customHeight="1">
      <c r="A88" s="127"/>
      <c r="B88" s="130"/>
      <c r="C88" s="133" t="s">
        <v>12</v>
      </c>
      <c r="D88" s="136"/>
      <c r="E88" s="133" t="s">
        <v>13</v>
      </c>
      <c r="F88" s="133" t="s">
        <v>14</v>
      </c>
      <c r="G88" s="139"/>
      <c r="H88" s="133" t="s">
        <v>12</v>
      </c>
      <c r="I88" s="136"/>
      <c r="J88" s="142" t="s">
        <v>13</v>
      </c>
      <c r="K88" s="145">
        <f>+IF(AND(ISNUMBER(B88),ISNUMBER(G88),INT((G88-B88)+(I88-D88)/60)&gt;=0),INT((G88-B88)+(I88-D88)/60),"")</f>
      </c>
      <c r="L88" s="148" t="s">
        <v>279</v>
      </c>
      <c r="M88" s="151">
        <f>IF(AND(ISNUMBER(D88),ISNUMBER(I88)),ABS(D88-I88),"")</f>
      </c>
      <c r="N88" s="148" t="s">
        <v>15</v>
      </c>
      <c r="O88" s="154">
        <f>IF(Q88+S88=0,"",Q88+S88)</f>
      </c>
      <c r="P88" s="108" t="s">
        <v>9</v>
      </c>
      <c r="Q88" s="157"/>
      <c r="R88" s="108" t="s">
        <v>9</v>
      </c>
      <c r="S88" s="111"/>
      <c r="T88" s="114" t="s">
        <v>9</v>
      </c>
      <c r="U88" s="58" t="s">
        <v>29</v>
      </c>
      <c r="V88" s="24" t="s">
        <v>28</v>
      </c>
      <c r="W88" s="61" t="s">
        <v>29</v>
      </c>
      <c r="X88" s="35" t="s">
        <v>33</v>
      </c>
      <c r="Y88" s="66" t="s">
        <v>29</v>
      </c>
      <c r="Z88" s="25" t="s">
        <v>34</v>
      </c>
      <c r="AA88" s="61" t="s">
        <v>29</v>
      </c>
      <c r="AB88" s="25" t="s">
        <v>35</v>
      </c>
      <c r="AC88" s="61" t="s">
        <v>29</v>
      </c>
      <c r="AD88" s="26" t="s">
        <v>38</v>
      </c>
      <c r="AE88" s="117"/>
      <c r="AF88" s="160"/>
      <c r="AG88" s="120">
        <f>IF(ISNUMBER(AF88),VLOOKUP(AF88,$AQ$796:$AS$952,2,0),"")</f>
      </c>
      <c r="AH88" s="122">
        <f>IF(ISNUMBER(AF88),VLOOKUP(AF88,$AQ$796:$AS$952,3,0),"")</f>
      </c>
      <c r="AI88" s="124"/>
      <c r="AK88" s="5">
        <f>IF(AND(ISBLANK(A88),ISBLANK(B88),ISBLANK(D88),ISBLANK(G88),ISBLANK(I88),ISBLANK(Q88),ISBLANK(S88),ISBLANK(AE88),ISBLANK(AF88),ISBLANK(AI88)),1,"")</f>
        <v>1</v>
      </c>
    </row>
    <row r="89" spans="1:37" ht="15.75" customHeight="1">
      <c r="A89" s="128"/>
      <c r="B89" s="131"/>
      <c r="C89" s="134"/>
      <c r="D89" s="137"/>
      <c r="E89" s="134"/>
      <c r="F89" s="134"/>
      <c r="G89" s="140"/>
      <c r="H89" s="134"/>
      <c r="I89" s="137"/>
      <c r="J89" s="143"/>
      <c r="K89" s="146"/>
      <c r="L89" s="149"/>
      <c r="M89" s="152"/>
      <c r="N89" s="149"/>
      <c r="O89" s="155"/>
      <c r="P89" s="109"/>
      <c r="Q89" s="158"/>
      <c r="R89" s="109"/>
      <c r="S89" s="112"/>
      <c r="T89" s="115"/>
      <c r="U89" s="59" t="s">
        <v>29</v>
      </c>
      <c r="V89" s="24" t="s">
        <v>30</v>
      </c>
      <c r="W89" s="62"/>
      <c r="X89" s="24"/>
      <c r="Y89" s="64"/>
      <c r="Z89" s="27"/>
      <c r="AA89" s="67" t="s">
        <v>29</v>
      </c>
      <c r="AB89" s="27" t="s">
        <v>36</v>
      </c>
      <c r="AC89" s="67" t="s">
        <v>29</v>
      </c>
      <c r="AD89" s="28" t="s">
        <v>39</v>
      </c>
      <c r="AE89" s="118"/>
      <c r="AF89" s="160"/>
      <c r="AG89" s="120"/>
      <c r="AH89" s="122"/>
      <c r="AI89" s="125"/>
      <c r="AK89" s="5">
        <f>IF(AND(ISBLANK(A88),ISBLANK(B88),ISBLANK(D88),ISBLANK(G88),ISBLANK(I88),ISBLANK(Q88),ISBLANK(S88),ISBLANK(AE88),ISBLANK(AF88),ISBLANK(AI88)),1,"")</f>
        <v>1</v>
      </c>
    </row>
    <row r="90" spans="1:37" ht="15.75" customHeight="1">
      <c r="A90" s="129"/>
      <c r="B90" s="132"/>
      <c r="C90" s="135"/>
      <c r="D90" s="138"/>
      <c r="E90" s="135"/>
      <c r="F90" s="135"/>
      <c r="G90" s="141"/>
      <c r="H90" s="135"/>
      <c r="I90" s="138"/>
      <c r="J90" s="144"/>
      <c r="K90" s="147"/>
      <c r="L90" s="150"/>
      <c r="M90" s="153"/>
      <c r="N90" s="150"/>
      <c r="O90" s="156"/>
      <c r="P90" s="110"/>
      <c r="Q90" s="159"/>
      <c r="R90" s="110"/>
      <c r="S90" s="113"/>
      <c r="T90" s="116"/>
      <c r="U90" s="60" t="s">
        <v>29</v>
      </c>
      <c r="V90" s="29" t="s">
        <v>31</v>
      </c>
      <c r="W90" s="63" t="s">
        <v>29</v>
      </c>
      <c r="X90" s="29" t="s">
        <v>32</v>
      </c>
      <c r="Y90" s="65"/>
      <c r="Z90" s="30"/>
      <c r="AA90" s="68" t="s">
        <v>29</v>
      </c>
      <c r="AB90" s="30" t="s">
        <v>37</v>
      </c>
      <c r="AC90" s="68" t="s">
        <v>29</v>
      </c>
      <c r="AD90" s="31" t="s">
        <v>40</v>
      </c>
      <c r="AE90" s="119"/>
      <c r="AF90" s="160"/>
      <c r="AG90" s="121"/>
      <c r="AH90" s="123"/>
      <c r="AI90" s="126"/>
      <c r="AK90" s="5">
        <f>IF(AND(ISBLANK(A88),ISBLANK(B88),ISBLANK(D88),ISBLANK(G88),ISBLANK(I88),ISBLANK(Q88),ISBLANK(S88),ISBLANK(AE88),ISBLANK(AF88),ISBLANK(AI88)),1,"")</f>
        <v>1</v>
      </c>
    </row>
    <row r="91" spans="1:37" ht="15.75" customHeight="1">
      <c r="A91" s="127"/>
      <c r="B91" s="130"/>
      <c r="C91" s="133" t="s">
        <v>12</v>
      </c>
      <c r="D91" s="136"/>
      <c r="E91" s="133" t="s">
        <v>13</v>
      </c>
      <c r="F91" s="133" t="s">
        <v>14</v>
      </c>
      <c r="G91" s="139"/>
      <c r="H91" s="133" t="s">
        <v>12</v>
      </c>
      <c r="I91" s="136"/>
      <c r="J91" s="142" t="s">
        <v>13</v>
      </c>
      <c r="K91" s="145">
        <f>+IF(AND(ISNUMBER(B91),ISNUMBER(G91),INT((G91-B91)+(I91-D91)/60)&gt;=0),INT((G91-B91)+(I91-D91)/60),"")</f>
      </c>
      <c r="L91" s="148" t="s">
        <v>279</v>
      </c>
      <c r="M91" s="151">
        <f>IF(AND(ISNUMBER(D91),ISNUMBER(I91)),ABS(D91-I91),"")</f>
      </c>
      <c r="N91" s="148" t="s">
        <v>15</v>
      </c>
      <c r="O91" s="154">
        <f>IF(Q91+S91=0,"",Q91+S91)</f>
      </c>
      <c r="P91" s="108" t="s">
        <v>9</v>
      </c>
      <c r="Q91" s="157"/>
      <c r="R91" s="108" t="s">
        <v>9</v>
      </c>
      <c r="S91" s="111"/>
      <c r="T91" s="114" t="s">
        <v>9</v>
      </c>
      <c r="U91" s="58" t="s">
        <v>29</v>
      </c>
      <c r="V91" s="24" t="s">
        <v>28</v>
      </c>
      <c r="W91" s="61" t="s">
        <v>29</v>
      </c>
      <c r="X91" s="35" t="s">
        <v>33</v>
      </c>
      <c r="Y91" s="66" t="s">
        <v>29</v>
      </c>
      <c r="Z91" s="25" t="s">
        <v>34</v>
      </c>
      <c r="AA91" s="61" t="s">
        <v>29</v>
      </c>
      <c r="AB91" s="25" t="s">
        <v>35</v>
      </c>
      <c r="AC91" s="61" t="s">
        <v>29</v>
      </c>
      <c r="AD91" s="26" t="s">
        <v>38</v>
      </c>
      <c r="AE91" s="117"/>
      <c r="AF91" s="160"/>
      <c r="AG91" s="120">
        <f>IF(ISNUMBER(AF91),VLOOKUP(AF91,$AQ$796:$AS$952,2,0),"")</f>
      </c>
      <c r="AH91" s="122">
        <f>IF(ISNUMBER(AF91),VLOOKUP(AF91,$AQ$796:$AS$952,3,0),"")</f>
      </c>
      <c r="AI91" s="124"/>
      <c r="AK91" s="5">
        <f>IF(AND(ISBLANK(A91),ISBLANK(B91),ISBLANK(D91),ISBLANK(G91),ISBLANK(I91),ISBLANK(Q91),ISBLANK(S91),ISBLANK(AE91),ISBLANK(AF91),ISBLANK(AI91)),1,"")</f>
        <v>1</v>
      </c>
    </row>
    <row r="92" spans="1:37" ht="15.75" customHeight="1">
      <c r="A92" s="128"/>
      <c r="B92" s="131"/>
      <c r="C92" s="134"/>
      <c r="D92" s="137"/>
      <c r="E92" s="134"/>
      <c r="F92" s="134"/>
      <c r="G92" s="140"/>
      <c r="H92" s="134"/>
      <c r="I92" s="137"/>
      <c r="J92" s="143"/>
      <c r="K92" s="146"/>
      <c r="L92" s="149"/>
      <c r="M92" s="152"/>
      <c r="N92" s="149"/>
      <c r="O92" s="155"/>
      <c r="P92" s="109"/>
      <c r="Q92" s="158"/>
      <c r="R92" s="109"/>
      <c r="S92" s="112"/>
      <c r="T92" s="115"/>
      <c r="U92" s="59" t="s">
        <v>29</v>
      </c>
      <c r="V92" s="24" t="s">
        <v>30</v>
      </c>
      <c r="W92" s="62"/>
      <c r="X92" s="24"/>
      <c r="Y92" s="64"/>
      <c r="Z92" s="27"/>
      <c r="AA92" s="67" t="s">
        <v>29</v>
      </c>
      <c r="AB92" s="27" t="s">
        <v>36</v>
      </c>
      <c r="AC92" s="67" t="s">
        <v>29</v>
      </c>
      <c r="AD92" s="28" t="s">
        <v>39</v>
      </c>
      <c r="AE92" s="118"/>
      <c r="AF92" s="160"/>
      <c r="AG92" s="120"/>
      <c r="AH92" s="122"/>
      <c r="AI92" s="125"/>
      <c r="AK92" s="5">
        <f>IF(AND(ISBLANK(A91),ISBLANK(B91),ISBLANK(D91),ISBLANK(G91),ISBLANK(I91),ISBLANK(Q91),ISBLANK(S91),ISBLANK(AE91),ISBLANK(AF91),ISBLANK(AI91)),1,"")</f>
        <v>1</v>
      </c>
    </row>
    <row r="93" spans="1:37" ht="15.75" customHeight="1">
      <c r="A93" s="129"/>
      <c r="B93" s="132"/>
      <c r="C93" s="135"/>
      <c r="D93" s="138"/>
      <c r="E93" s="135"/>
      <c r="F93" s="135"/>
      <c r="G93" s="141"/>
      <c r="H93" s="135"/>
      <c r="I93" s="138"/>
      <c r="J93" s="144"/>
      <c r="K93" s="147"/>
      <c r="L93" s="150"/>
      <c r="M93" s="153"/>
      <c r="N93" s="150"/>
      <c r="O93" s="156"/>
      <c r="P93" s="110"/>
      <c r="Q93" s="159"/>
      <c r="R93" s="110"/>
      <c r="S93" s="113"/>
      <c r="T93" s="116"/>
      <c r="U93" s="60" t="s">
        <v>29</v>
      </c>
      <c r="V93" s="29" t="s">
        <v>31</v>
      </c>
      <c r="W93" s="63" t="s">
        <v>29</v>
      </c>
      <c r="X93" s="29" t="s">
        <v>32</v>
      </c>
      <c r="Y93" s="65"/>
      <c r="Z93" s="30"/>
      <c r="AA93" s="68" t="s">
        <v>29</v>
      </c>
      <c r="AB93" s="30" t="s">
        <v>37</v>
      </c>
      <c r="AC93" s="68" t="s">
        <v>29</v>
      </c>
      <c r="AD93" s="31" t="s">
        <v>40</v>
      </c>
      <c r="AE93" s="119"/>
      <c r="AF93" s="160"/>
      <c r="AG93" s="121"/>
      <c r="AH93" s="123"/>
      <c r="AI93" s="126"/>
      <c r="AK93" s="5">
        <f>IF(AND(ISBLANK(A91),ISBLANK(B91),ISBLANK(D91),ISBLANK(G91),ISBLANK(I91),ISBLANK(Q91),ISBLANK(S91),ISBLANK(AE91),ISBLANK(AF91),ISBLANK(AI91)),1,"")</f>
        <v>1</v>
      </c>
    </row>
    <row r="94" spans="1:37" ht="15.75" customHeight="1">
      <c r="A94" s="127"/>
      <c r="B94" s="130"/>
      <c r="C94" s="133" t="s">
        <v>12</v>
      </c>
      <c r="D94" s="136"/>
      <c r="E94" s="133" t="s">
        <v>13</v>
      </c>
      <c r="F94" s="133" t="s">
        <v>14</v>
      </c>
      <c r="G94" s="139"/>
      <c r="H94" s="133" t="s">
        <v>12</v>
      </c>
      <c r="I94" s="136"/>
      <c r="J94" s="142" t="s">
        <v>13</v>
      </c>
      <c r="K94" s="145">
        <f>+IF(AND(ISNUMBER(B94),ISNUMBER(G94),INT((G94-B94)+(I94-D94)/60)&gt;=0),INT((G94-B94)+(I94-D94)/60),"")</f>
      </c>
      <c r="L94" s="148" t="s">
        <v>279</v>
      </c>
      <c r="M94" s="151">
        <f>IF(AND(ISNUMBER(D94),ISNUMBER(I94)),ABS(D94-I94),"")</f>
      </c>
      <c r="N94" s="148" t="s">
        <v>15</v>
      </c>
      <c r="O94" s="154">
        <f>IF(Q94+S94=0,"",Q94+S94)</f>
      </c>
      <c r="P94" s="108" t="s">
        <v>9</v>
      </c>
      <c r="Q94" s="157"/>
      <c r="R94" s="108" t="s">
        <v>9</v>
      </c>
      <c r="S94" s="111"/>
      <c r="T94" s="114" t="s">
        <v>9</v>
      </c>
      <c r="U94" s="58" t="s">
        <v>29</v>
      </c>
      <c r="V94" s="24" t="s">
        <v>28</v>
      </c>
      <c r="W94" s="61" t="s">
        <v>29</v>
      </c>
      <c r="X94" s="35" t="s">
        <v>33</v>
      </c>
      <c r="Y94" s="66" t="s">
        <v>29</v>
      </c>
      <c r="Z94" s="25" t="s">
        <v>34</v>
      </c>
      <c r="AA94" s="61" t="s">
        <v>29</v>
      </c>
      <c r="AB94" s="25" t="s">
        <v>35</v>
      </c>
      <c r="AC94" s="61" t="s">
        <v>29</v>
      </c>
      <c r="AD94" s="26" t="s">
        <v>38</v>
      </c>
      <c r="AE94" s="117"/>
      <c r="AF94" s="160"/>
      <c r="AG94" s="120">
        <f>IF(ISNUMBER(AF94),VLOOKUP(AF94,$AQ$796:$AS$952,2,0),"")</f>
      </c>
      <c r="AH94" s="122">
        <f>IF(ISNUMBER(AF94),VLOOKUP(AF94,$AQ$796:$AS$952,3,0),"")</f>
      </c>
      <c r="AI94" s="124"/>
      <c r="AK94" s="5">
        <f>IF(AND(ISBLANK(A94),ISBLANK(B94),ISBLANK(D94),ISBLANK(G94),ISBLANK(I94),ISBLANK(Q94),ISBLANK(S94),ISBLANK(AE94),ISBLANK(AF94),ISBLANK(AI94)),1,"")</f>
        <v>1</v>
      </c>
    </row>
    <row r="95" spans="1:37" ht="15.75" customHeight="1">
      <c r="A95" s="128"/>
      <c r="B95" s="131"/>
      <c r="C95" s="134"/>
      <c r="D95" s="137"/>
      <c r="E95" s="134"/>
      <c r="F95" s="134"/>
      <c r="G95" s="140"/>
      <c r="H95" s="134"/>
      <c r="I95" s="137"/>
      <c r="J95" s="143"/>
      <c r="K95" s="146"/>
      <c r="L95" s="149"/>
      <c r="M95" s="152"/>
      <c r="N95" s="149"/>
      <c r="O95" s="155"/>
      <c r="P95" s="109"/>
      <c r="Q95" s="158"/>
      <c r="R95" s="109"/>
      <c r="S95" s="112"/>
      <c r="T95" s="115"/>
      <c r="U95" s="59" t="s">
        <v>29</v>
      </c>
      <c r="V95" s="24" t="s">
        <v>30</v>
      </c>
      <c r="W95" s="62"/>
      <c r="X95" s="24"/>
      <c r="Y95" s="64"/>
      <c r="Z95" s="27"/>
      <c r="AA95" s="67" t="s">
        <v>29</v>
      </c>
      <c r="AB95" s="27" t="s">
        <v>36</v>
      </c>
      <c r="AC95" s="67" t="s">
        <v>29</v>
      </c>
      <c r="AD95" s="28" t="s">
        <v>39</v>
      </c>
      <c r="AE95" s="118"/>
      <c r="AF95" s="160"/>
      <c r="AG95" s="120"/>
      <c r="AH95" s="122"/>
      <c r="AI95" s="125"/>
      <c r="AK95" s="5">
        <f>IF(AND(ISBLANK(A94),ISBLANK(B94),ISBLANK(D94),ISBLANK(G94),ISBLANK(I94),ISBLANK(Q94),ISBLANK(S94),ISBLANK(AE94),ISBLANK(AF94),ISBLANK(AI94)),1,"")</f>
        <v>1</v>
      </c>
    </row>
    <row r="96" spans="1:37" ht="15.75" customHeight="1">
      <c r="A96" s="129"/>
      <c r="B96" s="132"/>
      <c r="C96" s="135"/>
      <c r="D96" s="138"/>
      <c r="E96" s="135"/>
      <c r="F96" s="135"/>
      <c r="G96" s="141"/>
      <c r="H96" s="135"/>
      <c r="I96" s="138"/>
      <c r="J96" s="144"/>
      <c r="K96" s="147"/>
      <c r="L96" s="150"/>
      <c r="M96" s="153"/>
      <c r="N96" s="150"/>
      <c r="O96" s="156"/>
      <c r="P96" s="110"/>
      <c r="Q96" s="159"/>
      <c r="R96" s="110"/>
      <c r="S96" s="113"/>
      <c r="T96" s="116"/>
      <c r="U96" s="60" t="s">
        <v>29</v>
      </c>
      <c r="V96" s="29" t="s">
        <v>31</v>
      </c>
      <c r="W96" s="63" t="s">
        <v>29</v>
      </c>
      <c r="X96" s="29" t="s">
        <v>32</v>
      </c>
      <c r="Y96" s="65"/>
      <c r="Z96" s="30"/>
      <c r="AA96" s="68" t="s">
        <v>29</v>
      </c>
      <c r="AB96" s="30" t="s">
        <v>37</v>
      </c>
      <c r="AC96" s="68" t="s">
        <v>29</v>
      </c>
      <c r="AD96" s="31" t="s">
        <v>40</v>
      </c>
      <c r="AE96" s="119"/>
      <c r="AF96" s="160"/>
      <c r="AG96" s="121"/>
      <c r="AH96" s="123"/>
      <c r="AI96" s="126"/>
      <c r="AK96" s="5">
        <f>IF(AND(ISBLANK(A94),ISBLANK(B94),ISBLANK(D94),ISBLANK(G94),ISBLANK(I94),ISBLANK(Q94),ISBLANK(S94),ISBLANK(AE94),ISBLANK(AF94),ISBLANK(AI94)),1,"")</f>
        <v>1</v>
      </c>
    </row>
    <row r="97" spans="1:37" ht="15.75" customHeight="1">
      <c r="A97" s="127"/>
      <c r="B97" s="130"/>
      <c r="C97" s="133" t="s">
        <v>12</v>
      </c>
      <c r="D97" s="136"/>
      <c r="E97" s="133" t="s">
        <v>13</v>
      </c>
      <c r="F97" s="133" t="s">
        <v>14</v>
      </c>
      <c r="G97" s="139"/>
      <c r="H97" s="133" t="s">
        <v>12</v>
      </c>
      <c r="I97" s="136"/>
      <c r="J97" s="142" t="s">
        <v>13</v>
      </c>
      <c r="K97" s="145">
        <f>+IF(AND(ISNUMBER(B97),ISNUMBER(G97),INT((G97-B97)+(I97-D97)/60)&gt;=0),INT((G97-B97)+(I97-D97)/60),"")</f>
      </c>
      <c r="L97" s="148" t="s">
        <v>279</v>
      </c>
      <c r="M97" s="151">
        <f>IF(AND(ISNUMBER(D97),ISNUMBER(I97)),ABS(D97-I97),"")</f>
      </c>
      <c r="N97" s="148" t="s">
        <v>15</v>
      </c>
      <c r="O97" s="154">
        <f>IF(Q97+S97=0,"",Q97+S97)</f>
      </c>
      <c r="P97" s="108" t="s">
        <v>9</v>
      </c>
      <c r="Q97" s="157"/>
      <c r="R97" s="108" t="s">
        <v>9</v>
      </c>
      <c r="S97" s="111"/>
      <c r="T97" s="114" t="s">
        <v>9</v>
      </c>
      <c r="U97" s="58" t="s">
        <v>29</v>
      </c>
      <c r="V97" s="24" t="s">
        <v>28</v>
      </c>
      <c r="W97" s="61" t="s">
        <v>29</v>
      </c>
      <c r="X97" s="35" t="s">
        <v>33</v>
      </c>
      <c r="Y97" s="66" t="s">
        <v>29</v>
      </c>
      <c r="Z97" s="25" t="s">
        <v>34</v>
      </c>
      <c r="AA97" s="61" t="s">
        <v>29</v>
      </c>
      <c r="AB97" s="25" t="s">
        <v>35</v>
      </c>
      <c r="AC97" s="61" t="s">
        <v>29</v>
      </c>
      <c r="AD97" s="26" t="s">
        <v>38</v>
      </c>
      <c r="AE97" s="117"/>
      <c r="AF97" s="160"/>
      <c r="AG97" s="120">
        <f>IF(ISNUMBER(AF97),VLOOKUP(AF97,$AQ$796:$AS$952,2,0),"")</f>
      </c>
      <c r="AH97" s="122">
        <f>IF(ISNUMBER(AF97),VLOOKUP(AF97,$AQ$796:$AS$952,3,0),"")</f>
      </c>
      <c r="AI97" s="124"/>
      <c r="AK97" s="5">
        <f>IF(AND(ISBLANK(A97),ISBLANK(B97),ISBLANK(D97),ISBLANK(G97),ISBLANK(I97),ISBLANK(Q97),ISBLANK(S97),ISBLANK(AE97),ISBLANK(AF97),ISBLANK(AI97)),1,"")</f>
        <v>1</v>
      </c>
    </row>
    <row r="98" spans="1:37" ht="15.75" customHeight="1">
      <c r="A98" s="128"/>
      <c r="B98" s="131"/>
      <c r="C98" s="134"/>
      <c r="D98" s="137"/>
      <c r="E98" s="134"/>
      <c r="F98" s="134"/>
      <c r="G98" s="140"/>
      <c r="H98" s="134"/>
      <c r="I98" s="137"/>
      <c r="J98" s="143"/>
      <c r="K98" s="146"/>
      <c r="L98" s="149"/>
      <c r="M98" s="152"/>
      <c r="N98" s="149"/>
      <c r="O98" s="155"/>
      <c r="P98" s="109"/>
      <c r="Q98" s="158"/>
      <c r="R98" s="109"/>
      <c r="S98" s="112"/>
      <c r="T98" s="115"/>
      <c r="U98" s="59" t="s">
        <v>29</v>
      </c>
      <c r="V98" s="24" t="s">
        <v>30</v>
      </c>
      <c r="W98" s="62"/>
      <c r="X98" s="24"/>
      <c r="Y98" s="64"/>
      <c r="Z98" s="27"/>
      <c r="AA98" s="67" t="s">
        <v>29</v>
      </c>
      <c r="AB98" s="27" t="s">
        <v>36</v>
      </c>
      <c r="AC98" s="67" t="s">
        <v>29</v>
      </c>
      <c r="AD98" s="28" t="s">
        <v>39</v>
      </c>
      <c r="AE98" s="118"/>
      <c r="AF98" s="160"/>
      <c r="AG98" s="120"/>
      <c r="AH98" s="122"/>
      <c r="AI98" s="125"/>
      <c r="AK98" s="5">
        <f>IF(AND(ISBLANK(A97),ISBLANK(B97),ISBLANK(D97),ISBLANK(G97),ISBLANK(I97),ISBLANK(Q97),ISBLANK(S97),ISBLANK(AE97),ISBLANK(AF97),ISBLANK(AI97)),1,"")</f>
        <v>1</v>
      </c>
    </row>
    <row r="99" spans="1:37" ht="15.75" customHeight="1">
      <c r="A99" s="129"/>
      <c r="B99" s="132"/>
      <c r="C99" s="135"/>
      <c r="D99" s="138"/>
      <c r="E99" s="135"/>
      <c r="F99" s="135"/>
      <c r="G99" s="141"/>
      <c r="H99" s="135"/>
      <c r="I99" s="138"/>
      <c r="J99" s="144"/>
      <c r="K99" s="147"/>
      <c r="L99" s="150"/>
      <c r="M99" s="153"/>
      <c r="N99" s="150"/>
      <c r="O99" s="156"/>
      <c r="P99" s="110"/>
      <c r="Q99" s="159"/>
      <c r="R99" s="110"/>
      <c r="S99" s="113"/>
      <c r="T99" s="116"/>
      <c r="U99" s="60" t="s">
        <v>29</v>
      </c>
      <c r="V99" s="29" t="s">
        <v>31</v>
      </c>
      <c r="W99" s="63" t="s">
        <v>29</v>
      </c>
      <c r="X99" s="29" t="s">
        <v>32</v>
      </c>
      <c r="Y99" s="65"/>
      <c r="Z99" s="30"/>
      <c r="AA99" s="68" t="s">
        <v>29</v>
      </c>
      <c r="AB99" s="30" t="s">
        <v>37</v>
      </c>
      <c r="AC99" s="68" t="s">
        <v>29</v>
      </c>
      <c r="AD99" s="31" t="s">
        <v>40</v>
      </c>
      <c r="AE99" s="119"/>
      <c r="AF99" s="160"/>
      <c r="AG99" s="121"/>
      <c r="AH99" s="123"/>
      <c r="AI99" s="126"/>
      <c r="AK99" s="5">
        <f>IF(AND(ISBLANK(A97),ISBLANK(B97),ISBLANK(D97),ISBLANK(G97),ISBLANK(I97),ISBLANK(Q97),ISBLANK(S97),ISBLANK(AE97),ISBLANK(AF97),ISBLANK(AI97)),1,"")</f>
        <v>1</v>
      </c>
    </row>
    <row r="100" spans="1:37" ht="15.75" customHeight="1">
      <c r="A100" s="127"/>
      <c r="B100" s="130"/>
      <c r="C100" s="133" t="s">
        <v>12</v>
      </c>
      <c r="D100" s="136"/>
      <c r="E100" s="133" t="s">
        <v>13</v>
      </c>
      <c r="F100" s="133" t="s">
        <v>14</v>
      </c>
      <c r="G100" s="139"/>
      <c r="H100" s="133" t="s">
        <v>12</v>
      </c>
      <c r="I100" s="136"/>
      <c r="J100" s="142" t="s">
        <v>13</v>
      </c>
      <c r="K100" s="145">
        <f>+IF(AND(ISNUMBER(B100),ISNUMBER(G100),INT((G100-B100)+(I100-D100)/60)&gt;=0),INT((G100-B100)+(I100-D100)/60),"")</f>
      </c>
      <c r="L100" s="148" t="s">
        <v>279</v>
      </c>
      <c r="M100" s="151">
        <f>IF(AND(ISNUMBER(D100),ISNUMBER(I100)),ABS(D100-I100),"")</f>
      </c>
      <c r="N100" s="148" t="s">
        <v>15</v>
      </c>
      <c r="O100" s="154">
        <f>IF(Q100+S100=0,"",Q100+S100)</f>
      </c>
      <c r="P100" s="108" t="s">
        <v>9</v>
      </c>
      <c r="Q100" s="157"/>
      <c r="R100" s="108" t="s">
        <v>9</v>
      </c>
      <c r="S100" s="111"/>
      <c r="T100" s="114" t="s">
        <v>9</v>
      </c>
      <c r="U100" s="58" t="s">
        <v>29</v>
      </c>
      <c r="V100" s="24" t="s">
        <v>28</v>
      </c>
      <c r="W100" s="61" t="s">
        <v>29</v>
      </c>
      <c r="X100" s="35" t="s">
        <v>33</v>
      </c>
      <c r="Y100" s="66" t="s">
        <v>29</v>
      </c>
      <c r="Z100" s="25" t="s">
        <v>34</v>
      </c>
      <c r="AA100" s="61" t="s">
        <v>29</v>
      </c>
      <c r="AB100" s="25" t="s">
        <v>35</v>
      </c>
      <c r="AC100" s="61" t="s">
        <v>29</v>
      </c>
      <c r="AD100" s="26" t="s">
        <v>38</v>
      </c>
      <c r="AE100" s="117"/>
      <c r="AF100" s="160"/>
      <c r="AG100" s="120">
        <f>IF(ISNUMBER(AF100),VLOOKUP(AF100,$AQ$796:$AS$952,2,0),"")</f>
      </c>
      <c r="AH100" s="122">
        <f>IF(ISNUMBER(AF100),VLOOKUP(AF100,$AQ$796:$AS$952,3,0),"")</f>
      </c>
      <c r="AI100" s="124"/>
      <c r="AK100" s="5">
        <f>IF(AND(ISBLANK(A100),ISBLANK(B100),ISBLANK(D100),ISBLANK(G100),ISBLANK(I100),ISBLANK(Q100),ISBLANK(S100),ISBLANK(AE100),ISBLANK(AF100),ISBLANK(AI100)),1,"")</f>
        <v>1</v>
      </c>
    </row>
    <row r="101" spans="1:37" ht="15.75" customHeight="1">
      <c r="A101" s="128"/>
      <c r="B101" s="131"/>
      <c r="C101" s="134"/>
      <c r="D101" s="137"/>
      <c r="E101" s="134"/>
      <c r="F101" s="134"/>
      <c r="G101" s="140"/>
      <c r="H101" s="134"/>
      <c r="I101" s="137"/>
      <c r="J101" s="143"/>
      <c r="K101" s="146"/>
      <c r="L101" s="149"/>
      <c r="M101" s="152"/>
      <c r="N101" s="149"/>
      <c r="O101" s="155"/>
      <c r="P101" s="109"/>
      <c r="Q101" s="158"/>
      <c r="R101" s="109"/>
      <c r="S101" s="112"/>
      <c r="T101" s="115"/>
      <c r="U101" s="59" t="s">
        <v>29</v>
      </c>
      <c r="V101" s="24" t="s">
        <v>30</v>
      </c>
      <c r="W101" s="62"/>
      <c r="X101" s="24"/>
      <c r="Y101" s="64"/>
      <c r="Z101" s="27"/>
      <c r="AA101" s="67" t="s">
        <v>29</v>
      </c>
      <c r="AB101" s="27" t="s">
        <v>36</v>
      </c>
      <c r="AC101" s="67" t="s">
        <v>29</v>
      </c>
      <c r="AD101" s="28" t="s">
        <v>39</v>
      </c>
      <c r="AE101" s="118"/>
      <c r="AF101" s="160"/>
      <c r="AG101" s="120"/>
      <c r="AH101" s="122"/>
      <c r="AI101" s="125"/>
      <c r="AK101" s="5">
        <f>IF(AND(ISBLANK(A100),ISBLANK(B100),ISBLANK(D100),ISBLANK(G100),ISBLANK(I100),ISBLANK(Q100),ISBLANK(S100),ISBLANK(AE100),ISBLANK(AF100),ISBLANK(AI100)),1,"")</f>
        <v>1</v>
      </c>
    </row>
    <row r="102" spans="1:37" ht="15.75" customHeight="1">
      <c r="A102" s="129"/>
      <c r="B102" s="132"/>
      <c r="C102" s="135"/>
      <c r="D102" s="138"/>
      <c r="E102" s="135"/>
      <c r="F102" s="135"/>
      <c r="G102" s="141"/>
      <c r="H102" s="135"/>
      <c r="I102" s="138"/>
      <c r="J102" s="144"/>
      <c r="K102" s="147"/>
      <c r="L102" s="150"/>
      <c r="M102" s="153"/>
      <c r="N102" s="150"/>
      <c r="O102" s="156"/>
      <c r="P102" s="110"/>
      <c r="Q102" s="159"/>
      <c r="R102" s="110"/>
      <c r="S102" s="113"/>
      <c r="T102" s="116"/>
      <c r="U102" s="60" t="s">
        <v>29</v>
      </c>
      <c r="V102" s="29" t="s">
        <v>31</v>
      </c>
      <c r="W102" s="63" t="s">
        <v>29</v>
      </c>
      <c r="X102" s="29" t="s">
        <v>32</v>
      </c>
      <c r="Y102" s="65"/>
      <c r="Z102" s="30"/>
      <c r="AA102" s="68" t="s">
        <v>29</v>
      </c>
      <c r="AB102" s="30" t="s">
        <v>37</v>
      </c>
      <c r="AC102" s="68" t="s">
        <v>29</v>
      </c>
      <c r="AD102" s="31" t="s">
        <v>40</v>
      </c>
      <c r="AE102" s="119"/>
      <c r="AF102" s="160"/>
      <c r="AG102" s="121"/>
      <c r="AH102" s="123"/>
      <c r="AI102" s="126"/>
      <c r="AK102" s="5">
        <f>IF(AND(ISBLANK(A100),ISBLANK(B100),ISBLANK(D100),ISBLANK(G100),ISBLANK(I100),ISBLANK(Q100),ISBLANK(S100),ISBLANK(AE100),ISBLANK(AF100),ISBLANK(AI100)),1,"")</f>
        <v>1</v>
      </c>
    </row>
    <row r="103" spans="1:37" ht="15.75" customHeight="1">
      <c r="A103" s="127"/>
      <c r="B103" s="130"/>
      <c r="C103" s="133" t="s">
        <v>12</v>
      </c>
      <c r="D103" s="136"/>
      <c r="E103" s="133" t="s">
        <v>13</v>
      </c>
      <c r="F103" s="133" t="s">
        <v>14</v>
      </c>
      <c r="G103" s="139"/>
      <c r="H103" s="133" t="s">
        <v>12</v>
      </c>
      <c r="I103" s="136"/>
      <c r="J103" s="142" t="s">
        <v>13</v>
      </c>
      <c r="K103" s="145">
        <f>+IF(AND(ISNUMBER(B103),ISNUMBER(G103),INT((G103-B103)+(I103-D103)/60)&gt;=0),INT((G103-B103)+(I103-D103)/60),"")</f>
      </c>
      <c r="L103" s="148" t="s">
        <v>279</v>
      </c>
      <c r="M103" s="151">
        <f>IF(AND(ISNUMBER(D103),ISNUMBER(I103)),ABS(D103-I103),"")</f>
      </c>
      <c r="N103" s="148" t="s">
        <v>15</v>
      </c>
      <c r="O103" s="154">
        <f>IF(Q103+S103=0,"",Q103+S103)</f>
      </c>
      <c r="P103" s="108" t="s">
        <v>9</v>
      </c>
      <c r="Q103" s="157"/>
      <c r="R103" s="108" t="s">
        <v>9</v>
      </c>
      <c r="S103" s="111"/>
      <c r="T103" s="114" t="s">
        <v>9</v>
      </c>
      <c r="U103" s="58" t="s">
        <v>29</v>
      </c>
      <c r="V103" s="24" t="s">
        <v>28</v>
      </c>
      <c r="W103" s="61" t="s">
        <v>29</v>
      </c>
      <c r="X103" s="35" t="s">
        <v>33</v>
      </c>
      <c r="Y103" s="66" t="s">
        <v>29</v>
      </c>
      <c r="Z103" s="25" t="s">
        <v>34</v>
      </c>
      <c r="AA103" s="61" t="s">
        <v>29</v>
      </c>
      <c r="AB103" s="25" t="s">
        <v>35</v>
      </c>
      <c r="AC103" s="61" t="s">
        <v>29</v>
      </c>
      <c r="AD103" s="26" t="s">
        <v>38</v>
      </c>
      <c r="AE103" s="117"/>
      <c r="AF103" s="160"/>
      <c r="AG103" s="120">
        <f>IF(ISNUMBER(AF103),VLOOKUP(AF103,$AQ$796:$AS$952,2,0),"")</f>
      </c>
      <c r="AH103" s="122">
        <f>IF(ISNUMBER(AF103),VLOOKUP(AF103,$AQ$796:$AS$952,3,0),"")</f>
      </c>
      <c r="AI103" s="124"/>
      <c r="AK103" s="5">
        <f>IF(AND(ISBLANK(A103),ISBLANK(B103),ISBLANK(D103),ISBLANK(G103),ISBLANK(I103),ISBLANK(Q103),ISBLANK(S103),ISBLANK(AE103),ISBLANK(AF103),ISBLANK(AI103)),1,"")</f>
        <v>1</v>
      </c>
    </row>
    <row r="104" spans="1:37" ht="15.75" customHeight="1">
      <c r="A104" s="128"/>
      <c r="B104" s="131"/>
      <c r="C104" s="134"/>
      <c r="D104" s="137"/>
      <c r="E104" s="134"/>
      <c r="F104" s="134"/>
      <c r="G104" s="140"/>
      <c r="H104" s="134"/>
      <c r="I104" s="137"/>
      <c r="J104" s="143"/>
      <c r="K104" s="146"/>
      <c r="L104" s="149"/>
      <c r="M104" s="152"/>
      <c r="N104" s="149"/>
      <c r="O104" s="155"/>
      <c r="P104" s="109"/>
      <c r="Q104" s="158"/>
      <c r="R104" s="109"/>
      <c r="S104" s="112"/>
      <c r="T104" s="115"/>
      <c r="U104" s="59" t="s">
        <v>29</v>
      </c>
      <c r="V104" s="24" t="s">
        <v>30</v>
      </c>
      <c r="W104" s="62"/>
      <c r="X104" s="24"/>
      <c r="Y104" s="64"/>
      <c r="Z104" s="27"/>
      <c r="AA104" s="67" t="s">
        <v>29</v>
      </c>
      <c r="AB104" s="27" t="s">
        <v>36</v>
      </c>
      <c r="AC104" s="67" t="s">
        <v>29</v>
      </c>
      <c r="AD104" s="28" t="s">
        <v>39</v>
      </c>
      <c r="AE104" s="118"/>
      <c r="AF104" s="160"/>
      <c r="AG104" s="120"/>
      <c r="AH104" s="122"/>
      <c r="AI104" s="125"/>
      <c r="AK104" s="5">
        <f>IF(AND(ISBLANK(A103),ISBLANK(B103),ISBLANK(D103),ISBLANK(G103),ISBLANK(I103),ISBLANK(Q103),ISBLANK(S103),ISBLANK(AE103),ISBLANK(AF103),ISBLANK(AI103)),1,"")</f>
        <v>1</v>
      </c>
    </row>
    <row r="105" spans="1:37" ht="15.75" customHeight="1">
      <c r="A105" s="129"/>
      <c r="B105" s="132"/>
      <c r="C105" s="135"/>
      <c r="D105" s="138"/>
      <c r="E105" s="135"/>
      <c r="F105" s="135"/>
      <c r="G105" s="141"/>
      <c r="H105" s="135"/>
      <c r="I105" s="138"/>
      <c r="J105" s="144"/>
      <c r="K105" s="147"/>
      <c r="L105" s="150"/>
      <c r="M105" s="153"/>
      <c r="N105" s="150"/>
      <c r="O105" s="156"/>
      <c r="P105" s="110"/>
      <c r="Q105" s="159"/>
      <c r="R105" s="110"/>
      <c r="S105" s="113"/>
      <c r="T105" s="116"/>
      <c r="U105" s="60" t="s">
        <v>29</v>
      </c>
      <c r="V105" s="29" t="s">
        <v>31</v>
      </c>
      <c r="W105" s="63" t="s">
        <v>29</v>
      </c>
      <c r="X105" s="29" t="s">
        <v>32</v>
      </c>
      <c r="Y105" s="65"/>
      <c r="Z105" s="30"/>
      <c r="AA105" s="68" t="s">
        <v>29</v>
      </c>
      <c r="AB105" s="30" t="s">
        <v>37</v>
      </c>
      <c r="AC105" s="68" t="s">
        <v>29</v>
      </c>
      <c r="AD105" s="31" t="s">
        <v>40</v>
      </c>
      <c r="AE105" s="119"/>
      <c r="AF105" s="160"/>
      <c r="AG105" s="121"/>
      <c r="AH105" s="123"/>
      <c r="AI105" s="126"/>
      <c r="AK105" s="5">
        <f>IF(AND(ISBLANK(A103),ISBLANK(B103),ISBLANK(D103),ISBLANK(G103),ISBLANK(I103),ISBLANK(Q103),ISBLANK(S103),ISBLANK(AE103),ISBLANK(AF103),ISBLANK(AI103)),1,"")</f>
        <v>1</v>
      </c>
    </row>
    <row r="106" spans="1:37" ht="15.75" customHeight="1">
      <c r="A106" s="127"/>
      <c r="B106" s="130"/>
      <c r="C106" s="133" t="s">
        <v>12</v>
      </c>
      <c r="D106" s="136"/>
      <c r="E106" s="133" t="s">
        <v>13</v>
      </c>
      <c r="F106" s="133" t="s">
        <v>14</v>
      </c>
      <c r="G106" s="139"/>
      <c r="H106" s="133" t="s">
        <v>12</v>
      </c>
      <c r="I106" s="136"/>
      <c r="J106" s="142" t="s">
        <v>13</v>
      </c>
      <c r="K106" s="145">
        <f>+IF(AND(ISNUMBER(B106),ISNUMBER(G106),INT((G106-B106)+(I106-D106)/60)&gt;=0),INT((G106-B106)+(I106-D106)/60),"")</f>
      </c>
      <c r="L106" s="148" t="s">
        <v>279</v>
      </c>
      <c r="M106" s="151">
        <f>IF(AND(ISNUMBER(D106),ISNUMBER(I106)),ABS(D106-I106),"")</f>
      </c>
      <c r="N106" s="148" t="s">
        <v>15</v>
      </c>
      <c r="O106" s="154">
        <f>IF(Q106+S106=0,"",Q106+S106)</f>
      </c>
      <c r="P106" s="108" t="s">
        <v>9</v>
      </c>
      <c r="Q106" s="157"/>
      <c r="R106" s="108" t="s">
        <v>9</v>
      </c>
      <c r="S106" s="111"/>
      <c r="T106" s="114" t="s">
        <v>9</v>
      </c>
      <c r="U106" s="58" t="s">
        <v>29</v>
      </c>
      <c r="V106" s="24" t="s">
        <v>28</v>
      </c>
      <c r="W106" s="61" t="s">
        <v>29</v>
      </c>
      <c r="X106" s="35" t="s">
        <v>33</v>
      </c>
      <c r="Y106" s="66" t="s">
        <v>29</v>
      </c>
      <c r="Z106" s="25" t="s">
        <v>34</v>
      </c>
      <c r="AA106" s="61" t="s">
        <v>29</v>
      </c>
      <c r="AB106" s="25" t="s">
        <v>35</v>
      </c>
      <c r="AC106" s="61" t="s">
        <v>29</v>
      </c>
      <c r="AD106" s="26" t="s">
        <v>38</v>
      </c>
      <c r="AE106" s="117"/>
      <c r="AF106" s="160"/>
      <c r="AG106" s="120">
        <f>IF(ISNUMBER(AF106),VLOOKUP(AF106,$AQ$796:$AS$952,2,0),"")</f>
      </c>
      <c r="AH106" s="122">
        <f>IF(ISNUMBER(AF106),VLOOKUP(AF106,$AQ$796:$AS$952,3,0),"")</f>
      </c>
      <c r="AI106" s="124"/>
      <c r="AK106" s="5">
        <f>IF(AND(ISBLANK(A106),ISBLANK(B106),ISBLANK(D106),ISBLANK(G106),ISBLANK(I106),ISBLANK(Q106),ISBLANK(S106),ISBLANK(AE106),ISBLANK(AF106),ISBLANK(AI106)),1,"")</f>
        <v>1</v>
      </c>
    </row>
    <row r="107" spans="1:37" ht="15.75" customHeight="1">
      <c r="A107" s="128"/>
      <c r="B107" s="131"/>
      <c r="C107" s="134"/>
      <c r="D107" s="137"/>
      <c r="E107" s="134"/>
      <c r="F107" s="134"/>
      <c r="G107" s="140"/>
      <c r="H107" s="134"/>
      <c r="I107" s="137"/>
      <c r="J107" s="143"/>
      <c r="K107" s="146"/>
      <c r="L107" s="149"/>
      <c r="M107" s="152"/>
      <c r="N107" s="149"/>
      <c r="O107" s="155"/>
      <c r="P107" s="109"/>
      <c r="Q107" s="158"/>
      <c r="R107" s="109"/>
      <c r="S107" s="112"/>
      <c r="T107" s="115"/>
      <c r="U107" s="59" t="s">
        <v>29</v>
      </c>
      <c r="V107" s="24" t="s">
        <v>30</v>
      </c>
      <c r="W107" s="62"/>
      <c r="X107" s="24"/>
      <c r="Y107" s="64"/>
      <c r="Z107" s="27"/>
      <c r="AA107" s="67" t="s">
        <v>29</v>
      </c>
      <c r="AB107" s="27" t="s">
        <v>36</v>
      </c>
      <c r="AC107" s="67" t="s">
        <v>29</v>
      </c>
      <c r="AD107" s="28" t="s">
        <v>39</v>
      </c>
      <c r="AE107" s="118"/>
      <c r="AF107" s="160"/>
      <c r="AG107" s="120"/>
      <c r="AH107" s="122"/>
      <c r="AI107" s="125"/>
      <c r="AK107" s="5">
        <f>IF(AND(ISBLANK(A106),ISBLANK(B106),ISBLANK(D106),ISBLANK(G106),ISBLANK(I106),ISBLANK(Q106),ISBLANK(S106),ISBLANK(AE106),ISBLANK(AF106),ISBLANK(AI106)),1,"")</f>
        <v>1</v>
      </c>
    </row>
    <row r="108" spans="1:37" ht="15.75" customHeight="1">
      <c r="A108" s="129"/>
      <c r="B108" s="132"/>
      <c r="C108" s="135"/>
      <c r="D108" s="138"/>
      <c r="E108" s="135"/>
      <c r="F108" s="135"/>
      <c r="G108" s="141"/>
      <c r="H108" s="135"/>
      <c r="I108" s="138"/>
      <c r="J108" s="144"/>
      <c r="K108" s="147"/>
      <c r="L108" s="150"/>
      <c r="M108" s="153"/>
      <c r="N108" s="150"/>
      <c r="O108" s="156"/>
      <c r="P108" s="110"/>
      <c r="Q108" s="159"/>
      <c r="R108" s="110"/>
      <c r="S108" s="113"/>
      <c r="T108" s="116"/>
      <c r="U108" s="60" t="s">
        <v>29</v>
      </c>
      <c r="V108" s="29" t="s">
        <v>31</v>
      </c>
      <c r="W108" s="63" t="s">
        <v>29</v>
      </c>
      <c r="X108" s="29" t="s">
        <v>32</v>
      </c>
      <c r="Y108" s="65"/>
      <c r="Z108" s="30"/>
      <c r="AA108" s="68" t="s">
        <v>29</v>
      </c>
      <c r="AB108" s="30" t="s">
        <v>37</v>
      </c>
      <c r="AC108" s="68" t="s">
        <v>29</v>
      </c>
      <c r="AD108" s="31" t="s">
        <v>40</v>
      </c>
      <c r="AE108" s="119"/>
      <c r="AF108" s="160"/>
      <c r="AG108" s="121"/>
      <c r="AH108" s="123"/>
      <c r="AI108" s="126"/>
      <c r="AK108" s="5">
        <f>IF(AND(ISBLANK(A106),ISBLANK(B106),ISBLANK(D106),ISBLANK(G106),ISBLANK(I106),ISBLANK(Q106),ISBLANK(S106),ISBLANK(AE106),ISBLANK(AF106),ISBLANK(AI106)),1,"")</f>
        <v>1</v>
      </c>
    </row>
    <row r="109" spans="1:37" ht="15.75" customHeight="1">
      <c r="A109" s="127"/>
      <c r="B109" s="130"/>
      <c r="C109" s="133" t="s">
        <v>12</v>
      </c>
      <c r="D109" s="136"/>
      <c r="E109" s="133" t="s">
        <v>13</v>
      </c>
      <c r="F109" s="133" t="s">
        <v>14</v>
      </c>
      <c r="G109" s="139"/>
      <c r="H109" s="133" t="s">
        <v>12</v>
      </c>
      <c r="I109" s="136"/>
      <c r="J109" s="142" t="s">
        <v>13</v>
      </c>
      <c r="K109" s="145">
        <f>+IF(AND(ISNUMBER(B109),ISNUMBER(G109),INT((G109-B109)+(I109-D109)/60)&gt;=0),INT((G109-B109)+(I109-D109)/60),"")</f>
      </c>
      <c r="L109" s="148" t="s">
        <v>279</v>
      </c>
      <c r="M109" s="151">
        <f>IF(AND(ISNUMBER(D109),ISNUMBER(I109)),ABS(D109-I109),"")</f>
      </c>
      <c r="N109" s="148" t="s">
        <v>15</v>
      </c>
      <c r="O109" s="154">
        <f>IF(Q109+S109=0,"",Q109+S109)</f>
      </c>
      <c r="P109" s="108" t="s">
        <v>9</v>
      </c>
      <c r="Q109" s="157"/>
      <c r="R109" s="108" t="s">
        <v>9</v>
      </c>
      <c r="S109" s="111"/>
      <c r="T109" s="114" t="s">
        <v>9</v>
      </c>
      <c r="U109" s="58" t="s">
        <v>29</v>
      </c>
      <c r="V109" s="24" t="s">
        <v>28</v>
      </c>
      <c r="W109" s="61" t="s">
        <v>29</v>
      </c>
      <c r="X109" s="35" t="s">
        <v>33</v>
      </c>
      <c r="Y109" s="66" t="s">
        <v>29</v>
      </c>
      <c r="Z109" s="25" t="s">
        <v>34</v>
      </c>
      <c r="AA109" s="61" t="s">
        <v>29</v>
      </c>
      <c r="AB109" s="25" t="s">
        <v>35</v>
      </c>
      <c r="AC109" s="61" t="s">
        <v>29</v>
      </c>
      <c r="AD109" s="26" t="s">
        <v>38</v>
      </c>
      <c r="AE109" s="117"/>
      <c r="AF109" s="160"/>
      <c r="AG109" s="120">
        <f>IF(ISNUMBER(AF109),VLOOKUP(AF109,$AQ$796:$AS$952,2,0),"")</f>
      </c>
      <c r="AH109" s="122">
        <f>IF(ISNUMBER(AF109),VLOOKUP(AF109,$AQ$796:$AS$952,3,0),"")</f>
      </c>
      <c r="AI109" s="124"/>
      <c r="AK109" s="5">
        <f>IF(AND(ISBLANK(A109),ISBLANK(B109),ISBLANK(D109),ISBLANK(G109),ISBLANK(I109),ISBLANK(Q109),ISBLANK(S109),ISBLANK(AE109),ISBLANK(AF109),ISBLANK(AI109)),1,"")</f>
        <v>1</v>
      </c>
    </row>
    <row r="110" spans="1:37" ht="15.75" customHeight="1">
      <c r="A110" s="128"/>
      <c r="B110" s="131"/>
      <c r="C110" s="134"/>
      <c r="D110" s="137"/>
      <c r="E110" s="134"/>
      <c r="F110" s="134"/>
      <c r="G110" s="140"/>
      <c r="H110" s="134"/>
      <c r="I110" s="137"/>
      <c r="J110" s="143"/>
      <c r="K110" s="146"/>
      <c r="L110" s="149"/>
      <c r="M110" s="152"/>
      <c r="N110" s="149"/>
      <c r="O110" s="155"/>
      <c r="P110" s="109"/>
      <c r="Q110" s="158"/>
      <c r="R110" s="109"/>
      <c r="S110" s="112"/>
      <c r="T110" s="115"/>
      <c r="U110" s="59" t="s">
        <v>29</v>
      </c>
      <c r="V110" s="24" t="s">
        <v>30</v>
      </c>
      <c r="W110" s="62"/>
      <c r="X110" s="24"/>
      <c r="Y110" s="64"/>
      <c r="Z110" s="27"/>
      <c r="AA110" s="67" t="s">
        <v>29</v>
      </c>
      <c r="AB110" s="27" t="s">
        <v>36</v>
      </c>
      <c r="AC110" s="67" t="s">
        <v>29</v>
      </c>
      <c r="AD110" s="28" t="s">
        <v>39</v>
      </c>
      <c r="AE110" s="118"/>
      <c r="AF110" s="160"/>
      <c r="AG110" s="120"/>
      <c r="AH110" s="122"/>
      <c r="AI110" s="125"/>
      <c r="AK110" s="5">
        <f>IF(AND(ISBLANK(A109),ISBLANK(B109),ISBLANK(D109),ISBLANK(G109),ISBLANK(I109),ISBLANK(Q109),ISBLANK(S109),ISBLANK(AE109),ISBLANK(AF109),ISBLANK(AI109)),1,"")</f>
        <v>1</v>
      </c>
    </row>
    <row r="111" spans="1:37" ht="15.75" customHeight="1">
      <c r="A111" s="129"/>
      <c r="B111" s="132"/>
      <c r="C111" s="135"/>
      <c r="D111" s="138"/>
      <c r="E111" s="135"/>
      <c r="F111" s="135"/>
      <c r="G111" s="141"/>
      <c r="H111" s="135"/>
      <c r="I111" s="138"/>
      <c r="J111" s="144"/>
      <c r="K111" s="147"/>
      <c r="L111" s="150"/>
      <c r="M111" s="153"/>
      <c r="N111" s="150"/>
      <c r="O111" s="156"/>
      <c r="P111" s="110"/>
      <c r="Q111" s="159"/>
      <c r="R111" s="110"/>
      <c r="S111" s="113"/>
      <c r="T111" s="116"/>
      <c r="U111" s="60" t="s">
        <v>29</v>
      </c>
      <c r="V111" s="29" t="s">
        <v>31</v>
      </c>
      <c r="W111" s="63" t="s">
        <v>29</v>
      </c>
      <c r="X111" s="29" t="s">
        <v>32</v>
      </c>
      <c r="Y111" s="65"/>
      <c r="Z111" s="30"/>
      <c r="AA111" s="68" t="s">
        <v>29</v>
      </c>
      <c r="AB111" s="30" t="s">
        <v>37</v>
      </c>
      <c r="AC111" s="68" t="s">
        <v>29</v>
      </c>
      <c r="AD111" s="31" t="s">
        <v>40</v>
      </c>
      <c r="AE111" s="119"/>
      <c r="AF111" s="160"/>
      <c r="AG111" s="121"/>
      <c r="AH111" s="123"/>
      <c r="AI111" s="126"/>
      <c r="AK111" s="5">
        <f>IF(AND(ISBLANK(A109),ISBLANK(B109),ISBLANK(D109),ISBLANK(G109),ISBLANK(I109),ISBLANK(Q109),ISBLANK(S109),ISBLANK(AE109),ISBLANK(AF109),ISBLANK(AI109)),1,"")</f>
        <v>1</v>
      </c>
    </row>
    <row r="112" spans="1:37" ht="15.75" customHeight="1">
      <c r="A112" s="127"/>
      <c r="B112" s="130"/>
      <c r="C112" s="133" t="s">
        <v>12</v>
      </c>
      <c r="D112" s="136"/>
      <c r="E112" s="133" t="s">
        <v>13</v>
      </c>
      <c r="F112" s="133" t="s">
        <v>14</v>
      </c>
      <c r="G112" s="139"/>
      <c r="H112" s="133" t="s">
        <v>12</v>
      </c>
      <c r="I112" s="136"/>
      <c r="J112" s="142" t="s">
        <v>13</v>
      </c>
      <c r="K112" s="145">
        <f>+IF(AND(ISNUMBER(B112),ISNUMBER(G112),INT((G112-B112)+(I112-D112)/60)&gt;=0),INT((G112-B112)+(I112-D112)/60),"")</f>
      </c>
      <c r="L112" s="148" t="s">
        <v>279</v>
      </c>
      <c r="M112" s="151">
        <f>IF(AND(ISNUMBER(D112),ISNUMBER(I112)),ABS(D112-I112),"")</f>
      </c>
      <c r="N112" s="148" t="s">
        <v>15</v>
      </c>
      <c r="O112" s="154">
        <f>IF(Q112+S112=0,"",Q112+S112)</f>
      </c>
      <c r="P112" s="108" t="s">
        <v>9</v>
      </c>
      <c r="Q112" s="157"/>
      <c r="R112" s="108" t="s">
        <v>9</v>
      </c>
      <c r="S112" s="111"/>
      <c r="T112" s="114" t="s">
        <v>9</v>
      </c>
      <c r="U112" s="58" t="s">
        <v>29</v>
      </c>
      <c r="V112" s="24" t="s">
        <v>28</v>
      </c>
      <c r="W112" s="61" t="s">
        <v>29</v>
      </c>
      <c r="X112" s="35" t="s">
        <v>33</v>
      </c>
      <c r="Y112" s="66" t="s">
        <v>29</v>
      </c>
      <c r="Z112" s="25" t="s">
        <v>34</v>
      </c>
      <c r="AA112" s="61" t="s">
        <v>29</v>
      </c>
      <c r="AB112" s="25" t="s">
        <v>35</v>
      </c>
      <c r="AC112" s="61" t="s">
        <v>29</v>
      </c>
      <c r="AD112" s="26" t="s">
        <v>38</v>
      </c>
      <c r="AE112" s="117"/>
      <c r="AF112" s="160"/>
      <c r="AG112" s="120">
        <f>IF(ISNUMBER(AF112),VLOOKUP(AF112,$AQ$796:$AS$952,2,0),"")</f>
      </c>
      <c r="AH112" s="122">
        <f>IF(ISNUMBER(AF112),VLOOKUP(AF112,$AQ$796:$AS$952,3,0),"")</f>
      </c>
      <c r="AI112" s="124"/>
      <c r="AK112" s="5">
        <f>IF(AND(ISBLANK(A112),ISBLANK(B112),ISBLANK(D112),ISBLANK(G112),ISBLANK(I112),ISBLANK(Q112),ISBLANK(S112),ISBLANK(AE112),ISBLANK(AF112),ISBLANK(AI112)),1,"")</f>
        <v>1</v>
      </c>
    </row>
    <row r="113" spans="1:37" ht="15.75" customHeight="1">
      <c r="A113" s="128"/>
      <c r="B113" s="131"/>
      <c r="C113" s="134"/>
      <c r="D113" s="137"/>
      <c r="E113" s="134"/>
      <c r="F113" s="134"/>
      <c r="G113" s="140"/>
      <c r="H113" s="134"/>
      <c r="I113" s="137"/>
      <c r="J113" s="143"/>
      <c r="K113" s="146"/>
      <c r="L113" s="149"/>
      <c r="M113" s="152"/>
      <c r="N113" s="149"/>
      <c r="O113" s="155"/>
      <c r="P113" s="109"/>
      <c r="Q113" s="158"/>
      <c r="R113" s="109"/>
      <c r="S113" s="112"/>
      <c r="T113" s="115"/>
      <c r="U113" s="59" t="s">
        <v>29</v>
      </c>
      <c r="V113" s="24" t="s">
        <v>30</v>
      </c>
      <c r="W113" s="62"/>
      <c r="X113" s="24"/>
      <c r="Y113" s="64"/>
      <c r="Z113" s="27"/>
      <c r="AA113" s="67" t="s">
        <v>29</v>
      </c>
      <c r="AB113" s="27" t="s">
        <v>36</v>
      </c>
      <c r="AC113" s="67" t="s">
        <v>29</v>
      </c>
      <c r="AD113" s="28" t="s">
        <v>39</v>
      </c>
      <c r="AE113" s="118"/>
      <c r="AF113" s="160"/>
      <c r="AG113" s="120"/>
      <c r="AH113" s="122"/>
      <c r="AI113" s="125"/>
      <c r="AK113" s="5">
        <f>IF(AND(ISBLANK(A112),ISBLANK(B112),ISBLANK(D112),ISBLANK(G112),ISBLANK(I112),ISBLANK(Q112),ISBLANK(S112),ISBLANK(AE112),ISBLANK(AF112),ISBLANK(AI112)),1,"")</f>
        <v>1</v>
      </c>
    </row>
    <row r="114" spans="1:37" ht="15.75" customHeight="1">
      <c r="A114" s="129"/>
      <c r="B114" s="132"/>
      <c r="C114" s="135"/>
      <c r="D114" s="138"/>
      <c r="E114" s="135"/>
      <c r="F114" s="135"/>
      <c r="G114" s="141"/>
      <c r="H114" s="135"/>
      <c r="I114" s="138"/>
      <c r="J114" s="144"/>
      <c r="K114" s="147"/>
      <c r="L114" s="150"/>
      <c r="M114" s="153"/>
      <c r="N114" s="150"/>
      <c r="O114" s="156"/>
      <c r="P114" s="110"/>
      <c r="Q114" s="159"/>
      <c r="R114" s="110"/>
      <c r="S114" s="113"/>
      <c r="T114" s="116"/>
      <c r="U114" s="60" t="s">
        <v>29</v>
      </c>
      <c r="V114" s="29" t="s">
        <v>31</v>
      </c>
      <c r="W114" s="63" t="s">
        <v>29</v>
      </c>
      <c r="X114" s="29" t="s">
        <v>32</v>
      </c>
      <c r="Y114" s="65"/>
      <c r="Z114" s="30"/>
      <c r="AA114" s="68" t="s">
        <v>29</v>
      </c>
      <c r="AB114" s="30" t="s">
        <v>37</v>
      </c>
      <c r="AC114" s="68" t="s">
        <v>29</v>
      </c>
      <c r="AD114" s="31" t="s">
        <v>40</v>
      </c>
      <c r="AE114" s="119"/>
      <c r="AF114" s="160"/>
      <c r="AG114" s="121"/>
      <c r="AH114" s="123"/>
      <c r="AI114" s="126"/>
      <c r="AK114" s="5">
        <f>IF(AND(ISBLANK(A112),ISBLANK(B112),ISBLANK(D112),ISBLANK(G112),ISBLANK(I112),ISBLANK(Q112),ISBLANK(S112),ISBLANK(AE112),ISBLANK(AF112),ISBLANK(AI112)),1,"")</f>
        <v>1</v>
      </c>
    </row>
    <row r="115" spans="1:37" ht="15.75" customHeight="1">
      <c r="A115" s="127"/>
      <c r="B115" s="130"/>
      <c r="C115" s="133" t="s">
        <v>12</v>
      </c>
      <c r="D115" s="136"/>
      <c r="E115" s="133" t="s">
        <v>13</v>
      </c>
      <c r="F115" s="133" t="s">
        <v>14</v>
      </c>
      <c r="G115" s="139"/>
      <c r="H115" s="133" t="s">
        <v>12</v>
      </c>
      <c r="I115" s="136"/>
      <c r="J115" s="142" t="s">
        <v>13</v>
      </c>
      <c r="K115" s="145">
        <f>+IF(AND(ISNUMBER(B115),ISNUMBER(G115),INT((G115-B115)+(I115-D115)/60)&gt;=0),INT((G115-B115)+(I115-D115)/60),"")</f>
      </c>
      <c r="L115" s="148" t="s">
        <v>279</v>
      </c>
      <c r="M115" s="151">
        <f>IF(AND(ISNUMBER(D115),ISNUMBER(I115)),ABS(D115-I115),"")</f>
      </c>
      <c r="N115" s="148" t="s">
        <v>15</v>
      </c>
      <c r="O115" s="154">
        <f>IF(Q115+S115=0,"",Q115+S115)</f>
      </c>
      <c r="P115" s="108" t="s">
        <v>9</v>
      </c>
      <c r="Q115" s="157"/>
      <c r="R115" s="108" t="s">
        <v>9</v>
      </c>
      <c r="S115" s="111"/>
      <c r="T115" s="114" t="s">
        <v>9</v>
      </c>
      <c r="U115" s="58" t="s">
        <v>29</v>
      </c>
      <c r="V115" s="24" t="s">
        <v>28</v>
      </c>
      <c r="W115" s="61" t="s">
        <v>29</v>
      </c>
      <c r="X115" s="35" t="s">
        <v>33</v>
      </c>
      <c r="Y115" s="66" t="s">
        <v>29</v>
      </c>
      <c r="Z115" s="25" t="s">
        <v>34</v>
      </c>
      <c r="AA115" s="61" t="s">
        <v>29</v>
      </c>
      <c r="AB115" s="25" t="s">
        <v>35</v>
      </c>
      <c r="AC115" s="61" t="s">
        <v>29</v>
      </c>
      <c r="AD115" s="26" t="s">
        <v>38</v>
      </c>
      <c r="AE115" s="117"/>
      <c r="AF115" s="160"/>
      <c r="AG115" s="120">
        <f>IF(ISNUMBER(AF115),VLOOKUP(AF115,$AQ$796:$AS$952,2,0),"")</f>
      </c>
      <c r="AH115" s="122">
        <f>IF(ISNUMBER(AF115),VLOOKUP(AF115,$AQ$796:$AS$952,3,0),"")</f>
      </c>
      <c r="AI115" s="124"/>
      <c r="AK115" s="5">
        <f>IF(AND(ISBLANK(A115),ISBLANK(B115),ISBLANK(D115),ISBLANK(G115),ISBLANK(I115),ISBLANK(Q115),ISBLANK(S115),ISBLANK(AE115),ISBLANK(AF115),ISBLANK(AI115)),1,"")</f>
        <v>1</v>
      </c>
    </row>
    <row r="116" spans="1:37" ht="15.75" customHeight="1">
      <c r="A116" s="128"/>
      <c r="B116" s="131"/>
      <c r="C116" s="134"/>
      <c r="D116" s="137"/>
      <c r="E116" s="134"/>
      <c r="F116" s="134"/>
      <c r="G116" s="140"/>
      <c r="H116" s="134"/>
      <c r="I116" s="137"/>
      <c r="J116" s="143"/>
      <c r="K116" s="146"/>
      <c r="L116" s="149"/>
      <c r="M116" s="152"/>
      <c r="N116" s="149"/>
      <c r="O116" s="155"/>
      <c r="P116" s="109"/>
      <c r="Q116" s="158"/>
      <c r="R116" s="109"/>
      <c r="S116" s="112"/>
      <c r="T116" s="115"/>
      <c r="U116" s="59" t="s">
        <v>29</v>
      </c>
      <c r="V116" s="24" t="s">
        <v>30</v>
      </c>
      <c r="W116" s="62"/>
      <c r="X116" s="24"/>
      <c r="Y116" s="64"/>
      <c r="Z116" s="27"/>
      <c r="AA116" s="67" t="s">
        <v>29</v>
      </c>
      <c r="AB116" s="27" t="s">
        <v>36</v>
      </c>
      <c r="AC116" s="67" t="s">
        <v>29</v>
      </c>
      <c r="AD116" s="28" t="s">
        <v>39</v>
      </c>
      <c r="AE116" s="118"/>
      <c r="AF116" s="160"/>
      <c r="AG116" s="120"/>
      <c r="AH116" s="122"/>
      <c r="AI116" s="125"/>
      <c r="AK116" s="5">
        <f>IF(AND(ISBLANK(A115),ISBLANK(B115),ISBLANK(D115),ISBLANK(G115),ISBLANK(I115),ISBLANK(Q115),ISBLANK(S115),ISBLANK(AE115),ISBLANK(AF115),ISBLANK(AI115)),1,"")</f>
        <v>1</v>
      </c>
    </row>
    <row r="117" spans="1:37" ht="15.75" customHeight="1">
      <c r="A117" s="129"/>
      <c r="B117" s="132"/>
      <c r="C117" s="135"/>
      <c r="D117" s="138"/>
      <c r="E117" s="135"/>
      <c r="F117" s="135"/>
      <c r="G117" s="141"/>
      <c r="H117" s="135"/>
      <c r="I117" s="138"/>
      <c r="J117" s="144"/>
      <c r="K117" s="147"/>
      <c r="L117" s="150"/>
      <c r="M117" s="153"/>
      <c r="N117" s="150"/>
      <c r="O117" s="156"/>
      <c r="P117" s="110"/>
      <c r="Q117" s="159"/>
      <c r="R117" s="110"/>
      <c r="S117" s="113"/>
      <c r="T117" s="116"/>
      <c r="U117" s="60" t="s">
        <v>29</v>
      </c>
      <c r="V117" s="29" t="s">
        <v>31</v>
      </c>
      <c r="W117" s="63" t="s">
        <v>29</v>
      </c>
      <c r="X117" s="29" t="s">
        <v>32</v>
      </c>
      <c r="Y117" s="65"/>
      <c r="Z117" s="30"/>
      <c r="AA117" s="68" t="s">
        <v>29</v>
      </c>
      <c r="AB117" s="30" t="s">
        <v>37</v>
      </c>
      <c r="AC117" s="68" t="s">
        <v>29</v>
      </c>
      <c r="AD117" s="31" t="s">
        <v>40</v>
      </c>
      <c r="AE117" s="119"/>
      <c r="AF117" s="160"/>
      <c r="AG117" s="121"/>
      <c r="AH117" s="123"/>
      <c r="AI117" s="126"/>
      <c r="AK117" s="5">
        <f>IF(AND(ISBLANK(A115),ISBLANK(B115),ISBLANK(D115),ISBLANK(G115),ISBLANK(I115),ISBLANK(Q115),ISBLANK(S115),ISBLANK(AE115),ISBLANK(AF115),ISBLANK(AI115)),1,"")</f>
        <v>1</v>
      </c>
    </row>
    <row r="118" spans="1:37" ht="15.75" customHeight="1">
      <c r="A118" s="127"/>
      <c r="B118" s="130"/>
      <c r="C118" s="133" t="s">
        <v>12</v>
      </c>
      <c r="D118" s="136"/>
      <c r="E118" s="133" t="s">
        <v>13</v>
      </c>
      <c r="F118" s="133" t="s">
        <v>14</v>
      </c>
      <c r="G118" s="139"/>
      <c r="H118" s="133" t="s">
        <v>12</v>
      </c>
      <c r="I118" s="136"/>
      <c r="J118" s="142" t="s">
        <v>13</v>
      </c>
      <c r="K118" s="145">
        <f>+IF(AND(ISNUMBER(B118),ISNUMBER(G118),INT((G118-B118)+(I118-D118)/60)&gt;=0),INT((G118-B118)+(I118-D118)/60),"")</f>
      </c>
      <c r="L118" s="148" t="s">
        <v>279</v>
      </c>
      <c r="M118" s="151">
        <f>IF(AND(ISNUMBER(D118),ISNUMBER(I118)),ABS(D118-I118),"")</f>
      </c>
      <c r="N118" s="148" t="s">
        <v>15</v>
      </c>
      <c r="O118" s="154">
        <f>IF(Q118+S118=0,"",Q118+S118)</f>
      </c>
      <c r="P118" s="108" t="s">
        <v>9</v>
      </c>
      <c r="Q118" s="157"/>
      <c r="R118" s="108" t="s">
        <v>9</v>
      </c>
      <c r="S118" s="111"/>
      <c r="T118" s="114" t="s">
        <v>9</v>
      </c>
      <c r="U118" s="58" t="s">
        <v>29</v>
      </c>
      <c r="V118" s="24" t="s">
        <v>28</v>
      </c>
      <c r="W118" s="61" t="s">
        <v>29</v>
      </c>
      <c r="X118" s="35" t="s">
        <v>33</v>
      </c>
      <c r="Y118" s="66" t="s">
        <v>29</v>
      </c>
      <c r="Z118" s="25" t="s">
        <v>34</v>
      </c>
      <c r="AA118" s="61" t="s">
        <v>29</v>
      </c>
      <c r="AB118" s="25" t="s">
        <v>35</v>
      </c>
      <c r="AC118" s="61" t="s">
        <v>29</v>
      </c>
      <c r="AD118" s="26" t="s">
        <v>38</v>
      </c>
      <c r="AE118" s="117"/>
      <c r="AF118" s="160"/>
      <c r="AG118" s="120">
        <f>IF(ISNUMBER(AF118),VLOOKUP(AF118,$AQ$796:$AS$952,2,0),"")</f>
      </c>
      <c r="AH118" s="122">
        <f>IF(ISNUMBER(AF118),VLOOKUP(AF118,$AQ$796:$AS$952,3,0),"")</f>
      </c>
      <c r="AI118" s="124"/>
      <c r="AK118" s="5">
        <f>IF(AND(ISBLANK(A118),ISBLANK(B118),ISBLANK(D118),ISBLANK(G118),ISBLANK(I118),ISBLANK(Q118),ISBLANK(S118),ISBLANK(AE118),ISBLANK(AF118),ISBLANK(AI118)),1,"")</f>
        <v>1</v>
      </c>
    </row>
    <row r="119" spans="1:37" ht="15.75" customHeight="1">
      <c r="A119" s="128"/>
      <c r="B119" s="131"/>
      <c r="C119" s="134"/>
      <c r="D119" s="137"/>
      <c r="E119" s="134"/>
      <c r="F119" s="134"/>
      <c r="G119" s="140"/>
      <c r="H119" s="134"/>
      <c r="I119" s="137"/>
      <c r="J119" s="143"/>
      <c r="K119" s="146"/>
      <c r="L119" s="149"/>
      <c r="M119" s="152"/>
      <c r="N119" s="149"/>
      <c r="O119" s="155"/>
      <c r="P119" s="109"/>
      <c r="Q119" s="158"/>
      <c r="R119" s="109"/>
      <c r="S119" s="112"/>
      <c r="T119" s="115"/>
      <c r="U119" s="59" t="s">
        <v>29</v>
      </c>
      <c r="V119" s="24" t="s">
        <v>30</v>
      </c>
      <c r="W119" s="62"/>
      <c r="X119" s="24"/>
      <c r="Y119" s="64"/>
      <c r="Z119" s="27"/>
      <c r="AA119" s="67" t="s">
        <v>29</v>
      </c>
      <c r="AB119" s="27" t="s">
        <v>36</v>
      </c>
      <c r="AC119" s="67" t="s">
        <v>29</v>
      </c>
      <c r="AD119" s="28" t="s">
        <v>39</v>
      </c>
      <c r="AE119" s="118"/>
      <c r="AF119" s="160"/>
      <c r="AG119" s="120"/>
      <c r="AH119" s="122"/>
      <c r="AI119" s="125"/>
      <c r="AK119" s="5">
        <f>IF(AND(ISBLANK(A118),ISBLANK(B118),ISBLANK(D118),ISBLANK(G118),ISBLANK(I118),ISBLANK(Q118),ISBLANK(S118),ISBLANK(AE118),ISBLANK(AF118),ISBLANK(AI118)),1,"")</f>
        <v>1</v>
      </c>
    </row>
    <row r="120" spans="1:37" ht="15.75" customHeight="1">
      <c r="A120" s="129"/>
      <c r="B120" s="132"/>
      <c r="C120" s="135"/>
      <c r="D120" s="138"/>
      <c r="E120" s="135"/>
      <c r="F120" s="135"/>
      <c r="G120" s="141"/>
      <c r="H120" s="135"/>
      <c r="I120" s="138"/>
      <c r="J120" s="144"/>
      <c r="K120" s="147"/>
      <c r="L120" s="150"/>
      <c r="M120" s="153"/>
      <c r="N120" s="150"/>
      <c r="O120" s="156"/>
      <c r="P120" s="110"/>
      <c r="Q120" s="159"/>
      <c r="R120" s="110"/>
      <c r="S120" s="113"/>
      <c r="T120" s="116"/>
      <c r="U120" s="60" t="s">
        <v>29</v>
      </c>
      <c r="V120" s="29" t="s">
        <v>31</v>
      </c>
      <c r="W120" s="63" t="s">
        <v>29</v>
      </c>
      <c r="X120" s="29" t="s">
        <v>32</v>
      </c>
      <c r="Y120" s="65"/>
      <c r="Z120" s="30"/>
      <c r="AA120" s="68" t="s">
        <v>29</v>
      </c>
      <c r="AB120" s="30" t="s">
        <v>37</v>
      </c>
      <c r="AC120" s="68" t="s">
        <v>29</v>
      </c>
      <c r="AD120" s="31" t="s">
        <v>40</v>
      </c>
      <c r="AE120" s="119"/>
      <c r="AF120" s="160"/>
      <c r="AG120" s="121"/>
      <c r="AH120" s="123"/>
      <c r="AI120" s="126"/>
      <c r="AK120" s="5">
        <f>IF(AND(ISBLANK(A118),ISBLANK(B118),ISBLANK(D118),ISBLANK(G118),ISBLANK(I118),ISBLANK(Q118),ISBLANK(S118),ISBLANK(AE118),ISBLANK(AF118),ISBLANK(AI118)),1,"")</f>
        <v>1</v>
      </c>
    </row>
    <row r="121" spans="1:37" ht="15.75" customHeight="1">
      <c r="A121" s="127"/>
      <c r="B121" s="130"/>
      <c r="C121" s="133" t="s">
        <v>12</v>
      </c>
      <c r="D121" s="136"/>
      <c r="E121" s="133" t="s">
        <v>13</v>
      </c>
      <c r="F121" s="133" t="s">
        <v>14</v>
      </c>
      <c r="G121" s="139"/>
      <c r="H121" s="133" t="s">
        <v>12</v>
      </c>
      <c r="I121" s="136"/>
      <c r="J121" s="142" t="s">
        <v>13</v>
      </c>
      <c r="K121" s="145">
        <f>+IF(AND(ISNUMBER(B121),ISNUMBER(G121),INT((G121-B121)+(I121-D121)/60)&gt;=0),INT((G121-B121)+(I121-D121)/60),"")</f>
      </c>
      <c r="L121" s="148" t="s">
        <v>279</v>
      </c>
      <c r="M121" s="151">
        <f>IF(AND(ISNUMBER(D121),ISNUMBER(I121)),ABS(D121-I121),"")</f>
      </c>
      <c r="N121" s="148" t="s">
        <v>15</v>
      </c>
      <c r="O121" s="154">
        <f>IF(Q121+S121=0,"",Q121+S121)</f>
      </c>
      <c r="P121" s="108" t="s">
        <v>9</v>
      </c>
      <c r="Q121" s="157"/>
      <c r="R121" s="108" t="s">
        <v>9</v>
      </c>
      <c r="S121" s="111"/>
      <c r="T121" s="114" t="s">
        <v>9</v>
      </c>
      <c r="U121" s="58" t="s">
        <v>29</v>
      </c>
      <c r="V121" s="24" t="s">
        <v>28</v>
      </c>
      <c r="W121" s="61" t="s">
        <v>29</v>
      </c>
      <c r="X121" s="35" t="s">
        <v>33</v>
      </c>
      <c r="Y121" s="66" t="s">
        <v>29</v>
      </c>
      <c r="Z121" s="25" t="s">
        <v>34</v>
      </c>
      <c r="AA121" s="61" t="s">
        <v>29</v>
      </c>
      <c r="AB121" s="25" t="s">
        <v>35</v>
      </c>
      <c r="AC121" s="61" t="s">
        <v>29</v>
      </c>
      <c r="AD121" s="26" t="s">
        <v>38</v>
      </c>
      <c r="AE121" s="117"/>
      <c r="AF121" s="160"/>
      <c r="AG121" s="120">
        <f>IF(ISNUMBER(AF121),VLOOKUP(AF121,$AQ$796:$AS$952,2,0),"")</f>
      </c>
      <c r="AH121" s="122">
        <f>IF(ISNUMBER(AF121),VLOOKUP(AF121,$AQ$796:$AS$952,3,0),"")</f>
      </c>
      <c r="AI121" s="124"/>
      <c r="AK121" s="5">
        <f>IF(AND(ISBLANK(A121),ISBLANK(B121),ISBLANK(D121),ISBLANK(G121),ISBLANK(I121),ISBLANK(Q121),ISBLANK(S121),ISBLANK(AE121),ISBLANK(AF121),ISBLANK(AI121)),1,"")</f>
        <v>1</v>
      </c>
    </row>
    <row r="122" spans="1:37" ht="15.75" customHeight="1">
      <c r="A122" s="128"/>
      <c r="B122" s="131"/>
      <c r="C122" s="134"/>
      <c r="D122" s="137"/>
      <c r="E122" s="134"/>
      <c r="F122" s="134"/>
      <c r="G122" s="140"/>
      <c r="H122" s="134"/>
      <c r="I122" s="137"/>
      <c r="J122" s="143"/>
      <c r="K122" s="146"/>
      <c r="L122" s="149"/>
      <c r="M122" s="152"/>
      <c r="N122" s="149"/>
      <c r="O122" s="155"/>
      <c r="P122" s="109"/>
      <c r="Q122" s="158"/>
      <c r="R122" s="109"/>
      <c r="S122" s="112"/>
      <c r="T122" s="115"/>
      <c r="U122" s="59" t="s">
        <v>29</v>
      </c>
      <c r="V122" s="24" t="s">
        <v>30</v>
      </c>
      <c r="W122" s="62"/>
      <c r="X122" s="24"/>
      <c r="Y122" s="64"/>
      <c r="Z122" s="27"/>
      <c r="AA122" s="67" t="s">
        <v>29</v>
      </c>
      <c r="AB122" s="27" t="s">
        <v>36</v>
      </c>
      <c r="AC122" s="67" t="s">
        <v>29</v>
      </c>
      <c r="AD122" s="28" t="s">
        <v>39</v>
      </c>
      <c r="AE122" s="118"/>
      <c r="AF122" s="160"/>
      <c r="AG122" s="120"/>
      <c r="AH122" s="122"/>
      <c r="AI122" s="125"/>
      <c r="AK122" s="5">
        <f>IF(AND(ISBLANK(A121),ISBLANK(B121),ISBLANK(D121),ISBLANK(G121),ISBLANK(I121),ISBLANK(Q121),ISBLANK(S121),ISBLANK(AE121),ISBLANK(AF121),ISBLANK(AI121)),1,"")</f>
        <v>1</v>
      </c>
    </row>
    <row r="123" spans="1:37" ht="15.75" customHeight="1">
      <c r="A123" s="129"/>
      <c r="B123" s="132"/>
      <c r="C123" s="135"/>
      <c r="D123" s="138"/>
      <c r="E123" s="135"/>
      <c r="F123" s="135"/>
      <c r="G123" s="141"/>
      <c r="H123" s="135"/>
      <c r="I123" s="138"/>
      <c r="J123" s="144"/>
      <c r="K123" s="147"/>
      <c r="L123" s="150"/>
      <c r="M123" s="153"/>
      <c r="N123" s="150"/>
      <c r="O123" s="156"/>
      <c r="P123" s="110"/>
      <c r="Q123" s="159"/>
      <c r="R123" s="110"/>
      <c r="S123" s="113"/>
      <c r="T123" s="116"/>
      <c r="U123" s="60" t="s">
        <v>29</v>
      </c>
      <c r="V123" s="29" t="s">
        <v>31</v>
      </c>
      <c r="W123" s="63" t="s">
        <v>29</v>
      </c>
      <c r="X123" s="29" t="s">
        <v>32</v>
      </c>
      <c r="Y123" s="65"/>
      <c r="Z123" s="30"/>
      <c r="AA123" s="68" t="s">
        <v>29</v>
      </c>
      <c r="AB123" s="30" t="s">
        <v>37</v>
      </c>
      <c r="AC123" s="68" t="s">
        <v>29</v>
      </c>
      <c r="AD123" s="31" t="s">
        <v>40</v>
      </c>
      <c r="AE123" s="119"/>
      <c r="AF123" s="160"/>
      <c r="AG123" s="121"/>
      <c r="AH123" s="123"/>
      <c r="AI123" s="126"/>
      <c r="AK123" s="5">
        <f>IF(AND(ISBLANK(A121),ISBLANK(B121),ISBLANK(D121),ISBLANK(G121),ISBLANK(I121),ISBLANK(Q121),ISBLANK(S121),ISBLANK(AE121),ISBLANK(AF121),ISBLANK(AI121)),1,"")</f>
        <v>1</v>
      </c>
    </row>
    <row r="124" spans="1:37" ht="15.75" customHeight="1">
      <c r="A124" s="127"/>
      <c r="B124" s="130"/>
      <c r="C124" s="133" t="s">
        <v>12</v>
      </c>
      <c r="D124" s="136"/>
      <c r="E124" s="133" t="s">
        <v>13</v>
      </c>
      <c r="F124" s="133" t="s">
        <v>14</v>
      </c>
      <c r="G124" s="139"/>
      <c r="H124" s="133" t="s">
        <v>12</v>
      </c>
      <c r="I124" s="136"/>
      <c r="J124" s="142" t="s">
        <v>13</v>
      </c>
      <c r="K124" s="145">
        <f>+IF(AND(ISNUMBER(B124),ISNUMBER(G124),INT((G124-B124)+(I124-D124)/60)&gt;=0),INT((G124-B124)+(I124-D124)/60),"")</f>
      </c>
      <c r="L124" s="148" t="s">
        <v>279</v>
      </c>
      <c r="M124" s="151">
        <f>IF(AND(ISNUMBER(D124),ISNUMBER(I124)),ABS(D124-I124),"")</f>
      </c>
      <c r="N124" s="148" t="s">
        <v>15</v>
      </c>
      <c r="O124" s="154">
        <f>IF(Q124+S124=0,"",Q124+S124)</f>
      </c>
      <c r="P124" s="108" t="s">
        <v>9</v>
      </c>
      <c r="Q124" s="157"/>
      <c r="R124" s="108" t="s">
        <v>9</v>
      </c>
      <c r="S124" s="111"/>
      <c r="T124" s="114" t="s">
        <v>9</v>
      </c>
      <c r="U124" s="58" t="s">
        <v>29</v>
      </c>
      <c r="V124" s="24" t="s">
        <v>28</v>
      </c>
      <c r="W124" s="61" t="s">
        <v>29</v>
      </c>
      <c r="X124" s="35" t="s">
        <v>33</v>
      </c>
      <c r="Y124" s="66" t="s">
        <v>29</v>
      </c>
      <c r="Z124" s="25" t="s">
        <v>34</v>
      </c>
      <c r="AA124" s="61" t="s">
        <v>29</v>
      </c>
      <c r="AB124" s="25" t="s">
        <v>35</v>
      </c>
      <c r="AC124" s="61" t="s">
        <v>29</v>
      </c>
      <c r="AD124" s="26" t="s">
        <v>38</v>
      </c>
      <c r="AE124" s="117"/>
      <c r="AF124" s="160"/>
      <c r="AG124" s="120">
        <f>IF(ISNUMBER(AF124),VLOOKUP(AF124,$AQ$796:$AS$952,2,0),"")</f>
      </c>
      <c r="AH124" s="122">
        <f>IF(ISNUMBER(AF124),VLOOKUP(AF124,$AQ$796:$AS$952,3,0),"")</f>
      </c>
      <c r="AI124" s="124"/>
      <c r="AK124" s="5">
        <f>IF(AND(ISBLANK(A124),ISBLANK(B124),ISBLANK(D124),ISBLANK(G124),ISBLANK(I124),ISBLANK(Q124),ISBLANK(S124),ISBLANK(AE124),ISBLANK(AF124),ISBLANK(AI124)),1,"")</f>
        <v>1</v>
      </c>
    </row>
    <row r="125" spans="1:37" ht="15.75" customHeight="1">
      <c r="A125" s="128"/>
      <c r="B125" s="131"/>
      <c r="C125" s="134"/>
      <c r="D125" s="137"/>
      <c r="E125" s="134"/>
      <c r="F125" s="134"/>
      <c r="G125" s="140"/>
      <c r="H125" s="134"/>
      <c r="I125" s="137"/>
      <c r="J125" s="143"/>
      <c r="K125" s="146"/>
      <c r="L125" s="149"/>
      <c r="M125" s="152"/>
      <c r="N125" s="149"/>
      <c r="O125" s="155"/>
      <c r="P125" s="109"/>
      <c r="Q125" s="158"/>
      <c r="R125" s="109"/>
      <c r="S125" s="112"/>
      <c r="T125" s="115"/>
      <c r="U125" s="59" t="s">
        <v>29</v>
      </c>
      <c r="V125" s="24" t="s">
        <v>30</v>
      </c>
      <c r="W125" s="62"/>
      <c r="X125" s="24"/>
      <c r="Y125" s="64"/>
      <c r="Z125" s="27"/>
      <c r="AA125" s="67" t="s">
        <v>29</v>
      </c>
      <c r="AB125" s="27" t="s">
        <v>36</v>
      </c>
      <c r="AC125" s="67" t="s">
        <v>29</v>
      </c>
      <c r="AD125" s="28" t="s">
        <v>39</v>
      </c>
      <c r="AE125" s="118"/>
      <c r="AF125" s="160"/>
      <c r="AG125" s="120"/>
      <c r="AH125" s="122"/>
      <c r="AI125" s="125"/>
      <c r="AK125" s="5">
        <f>IF(AND(ISBLANK(A124),ISBLANK(B124),ISBLANK(D124),ISBLANK(G124),ISBLANK(I124),ISBLANK(Q124),ISBLANK(S124),ISBLANK(AE124),ISBLANK(AF124),ISBLANK(AI124)),1,"")</f>
        <v>1</v>
      </c>
    </row>
    <row r="126" spans="1:37" ht="15.75" customHeight="1">
      <c r="A126" s="129"/>
      <c r="B126" s="132"/>
      <c r="C126" s="135"/>
      <c r="D126" s="138"/>
      <c r="E126" s="135"/>
      <c r="F126" s="135"/>
      <c r="G126" s="141"/>
      <c r="H126" s="135"/>
      <c r="I126" s="138"/>
      <c r="J126" s="144"/>
      <c r="K126" s="147"/>
      <c r="L126" s="150"/>
      <c r="M126" s="153"/>
      <c r="N126" s="150"/>
      <c r="O126" s="156"/>
      <c r="P126" s="110"/>
      <c r="Q126" s="159"/>
      <c r="R126" s="110"/>
      <c r="S126" s="113"/>
      <c r="T126" s="116"/>
      <c r="U126" s="60" t="s">
        <v>29</v>
      </c>
      <c r="V126" s="29" t="s">
        <v>31</v>
      </c>
      <c r="W126" s="63" t="s">
        <v>29</v>
      </c>
      <c r="X126" s="29" t="s">
        <v>32</v>
      </c>
      <c r="Y126" s="65"/>
      <c r="Z126" s="30"/>
      <c r="AA126" s="68" t="s">
        <v>29</v>
      </c>
      <c r="AB126" s="30" t="s">
        <v>37</v>
      </c>
      <c r="AC126" s="68" t="s">
        <v>29</v>
      </c>
      <c r="AD126" s="31" t="s">
        <v>40</v>
      </c>
      <c r="AE126" s="119"/>
      <c r="AF126" s="160"/>
      <c r="AG126" s="121"/>
      <c r="AH126" s="123"/>
      <c r="AI126" s="126"/>
      <c r="AK126" s="5">
        <f>IF(AND(ISBLANK(A124),ISBLANK(B124),ISBLANK(D124),ISBLANK(G124),ISBLANK(I124),ISBLANK(Q124),ISBLANK(S124),ISBLANK(AE124),ISBLANK(AF124),ISBLANK(AI124)),1,"")</f>
        <v>1</v>
      </c>
    </row>
    <row r="127" spans="1:37" ht="15.75" customHeight="1">
      <c r="A127" s="127"/>
      <c r="B127" s="130"/>
      <c r="C127" s="133" t="s">
        <v>12</v>
      </c>
      <c r="D127" s="136"/>
      <c r="E127" s="133" t="s">
        <v>13</v>
      </c>
      <c r="F127" s="133" t="s">
        <v>14</v>
      </c>
      <c r="G127" s="139"/>
      <c r="H127" s="133" t="s">
        <v>12</v>
      </c>
      <c r="I127" s="136"/>
      <c r="J127" s="142" t="s">
        <v>13</v>
      </c>
      <c r="K127" s="145">
        <f>+IF(AND(ISNUMBER(B127),ISNUMBER(G127),INT((G127-B127)+(I127-D127)/60)&gt;=0),INT((G127-B127)+(I127-D127)/60),"")</f>
      </c>
      <c r="L127" s="148" t="s">
        <v>279</v>
      </c>
      <c r="M127" s="151">
        <f>IF(AND(ISNUMBER(D127),ISNUMBER(I127)),ABS(D127-I127),"")</f>
      </c>
      <c r="N127" s="148" t="s">
        <v>15</v>
      </c>
      <c r="O127" s="154">
        <f>IF(Q127+S127=0,"",Q127+S127)</f>
      </c>
      <c r="P127" s="108" t="s">
        <v>9</v>
      </c>
      <c r="Q127" s="157"/>
      <c r="R127" s="108" t="s">
        <v>9</v>
      </c>
      <c r="S127" s="111"/>
      <c r="T127" s="114" t="s">
        <v>9</v>
      </c>
      <c r="U127" s="58" t="s">
        <v>29</v>
      </c>
      <c r="V127" s="24" t="s">
        <v>28</v>
      </c>
      <c r="W127" s="61" t="s">
        <v>29</v>
      </c>
      <c r="X127" s="35" t="s">
        <v>33</v>
      </c>
      <c r="Y127" s="66" t="s">
        <v>29</v>
      </c>
      <c r="Z127" s="25" t="s">
        <v>34</v>
      </c>
      <c r="AA127" s="61" t="s">
        <v>29</v>
      </c>
      <c r="AB127" s="25" t="s">
        <v>35</v>
      </c>
      <c r="AC127" s="61" t="s">
        <v>29</v>
      </c>
      <c r="AD127" s="26" t="s">
        <v>38</v>
      </c>
      <c r="AE127" s="117"/>
      <c r="AF127" s="160"/>
      <c r="AG127" s="120">
        <f>IF(ISNUMBER(AF127),VLOOKUP(AF127,$AQ$796:$AS$952,2,0),"")</f>
      </c>
      <c r="AH127" s="122">
        <f>IF(ISNUMBER(AF127),VLOOKUP(AF127,$AQ$796:$AS$952,3,0),"")</f>
      </c>
      <c r="AI127" s="124"/>
      <c r="AK127" s="5">
        <f>IF(AND(ISBLANK(A127),ISBLANK(B127),ISBLANK(D127),ISBLANK(G127),ISBLANK(I127),ISBLANK(Q127),ISBLANK(S127),ISBLANK(AE127),ISBLANK(AF127),ISBLANK(AI127)),1,"")</f>
        <v>1</v>
      </c>
    </row>
    <row r="128" spans="1:37" ht="15.75" customHeight="1">
      <c r="A128" s="128"/>
      <c r="B128" s="131"/>
      <c r="C128" s="134"/>
      <c r="D128" s="137"/>
      <c r="E128" s="134"/>
      <c r="F128" s="134"/>
      <c r="G128" s="140"/>
      <c r="H128" s="134"/>
      <c r="I128" s="137"/>
      <c r="J128" s="143"/>
      <c r="K128" s="146"/>
      <c r="L128" s="149"/>
      <c r="M128" s="152"/>
      <c r="N128" s="149"/>
      <c r="O128" s="155"/>
      <c r="P128" s="109"/>
      <c r="Q128" s="158"/>
      <c r="R128" s="109"/>
      <c r="S128" s="112"/>
      <c r="T128" s="115"/>
      <c r="U128" s="59" t="s">
        <v>29</v>
      </c>
      <c r="V128" s="24" t="s">
        <v>30</v>
      </c>
      <c r="W128" s="62"/>
      <c r="X128" s="24"/>
      <c r="Y128" s="64"/>
      <c r="Z128" s="27"/>
      <c r="AA128" s="67" t="s">
        <v>29</v>
      </c>
      <c r="AB128" s="27" t="s">
        <v>36</v>
      </c>
      <c r="AC128" s="67" t="s">
        <v>29</v>
      </c>
      <c r="AD128" s="28" t="s">
        <v>39</v>
      </c>
      <c r="AE128" s="118"/>
      <c r="AF128" s="160"/>
      <c r="AG128" s="120"/>
      <c r="AH128" s="122"/>
      <c r="AI128" s="125"/>
      <c r="AK128" s="5">
        <f>IF(AND(ISBLANK(A127),ISBLANK(B127),ISBLANK(D127),ISBLANK(G127),ISBLANK(I127),ISBLANK(Q127),ISBLANK(S127),ISBLANK(AE127),ISBLANK(AF127),ISBLANK(AI127)),1,"")</f>
        <v>1</v>
      </c>
    </row>
    <row r="129" spans="1:37" ht="15.75" customHeight="1">
      <c r="A129" s="129"/>
      <c r="B129" s="132"/>
      <c r="C129" s="135"/>
      <c r="D129" s="138"/>
      <c r="E129" s="135"/>
      <c r="F129" s="135"/>
      <c r="G129" s="141"/>
      <c r="H129" s="135"/>
      <c r="I129" s="138"/>
      <c r="J129" s="144"/>
      <c r="K129" s="147"/>
      <c r="L129" s="150"/>
      <c r="M129" s="153"/>
      <c r="N129" s="150"/>
      <c r="O129" s="156"/>
      <c r="P129" s="110"/>
      <c r="Q129" s="159"/>
      <c r="R129" s="110"/>
      <c r="S129" s="113"/>
      <c r="T129" s="116"/>
      <c r="U129" s="60" t="s">
        <v>29</v>
      </c>
      <c r="V129" s="29" t="s">
        <v>31</v>
      </c>
      <c r="W129" s="63" t="s">
        <v>29</v>
      </c>
      <c r="X129" s="29" t="s">
        <v>32</v>
      </c>
      <c r="Y129" s="65"/>
      <c r="Z129" s="30"/>
      <c r="AA129" s="68" t="s">
        <v>29</v>
      </c>
      <c r="AB129" s="30" t="s">
        <v>37</v>
      </c>
      <c r="AC129" s="68" t="s">
        <v>29</v>
      </c>
      <c r="AD129" s="31" t="s">
        <v>40</v>
      </c>
      <c r="AE129" s="119"/>
      <c r="AF129" s="160"/>
      <c r="AG129" s="121"/>
      <c r="AH129" s="123"/>
      <c r="AI129" s="126"/>
      <c r="AK129" s="5">
        <f>IF(AND(ISBLANK(A127),ISBLANK(B127),ISBLANK(D127),ISBLANK(G127),ISBLANK(I127),ISBLANK(Q127),ISBLANK(S127),ISBLANK(AE127),ISBLANK(AF127),ISBLANK(AI127)),1,"")</f>
        <v>1</v>
      </c>
    </row>
    <row r="130" spans="1:37" ht="15.75" customHeight="1">
      <c r="A130" s="127"/>
      <c r="B130" s="130"/>
      <c r="C130" s="133" t="s">
        <v>12</v>
      </c>
      <c r="D130" s="136"/>
      <c r="E130" s="133" t="s">
        <v>13</v>
      </c>
      <c r="F130" s="133" t="s">
        <v>14</v>
      </c>
      <c r="G130" s="139"/>
      <c r="H130" s="133" t="s">
        <v>12</v>
      </c>
      <c r="I130" s="136"/>
      <c r="J130" s="142" t="s">
        <v>13</v>
      </c>
      <c r="K130" s="145">
        <f>+IF(AND(ISNUMBER(B130),ISNUMBER(G130),INT((G130-B130)+(I130-D130)/60)&gt;=0),INT((G130-B130)+(I130-D130)/60),"")</f>
      </c>
      <c r="L130" s="148" t="s">
        <v>279</v>
      </c>
      <c r="M130" s="151">
        <f>IF(AND(ISNUMBER(D130),ISNUMBER(I130)),ABS(D130-I130),"")</f>
      </c>
      <c r="N130" s="148" t="s">
        <v>15</v>
      </c>
      <c r="O130" s="154">
        <f>IF(Q130+S130=0,"",Q130+S130)</f>
      </c>
      <c r="P130" s="108" t="s">
        <v>9</v>
      </c>
      <c r="Q130" s="157"/>
      <c r="R130" s="108" t="s">
        <v>9</v>
      </c>
      <c r="S130" s="111"/>
      <c r="T130" s="114" t="s">
        <v>9</v>
      </c>
      <c r="U130" s="58" t="s">
        <v>29</v>
      </c>
      <c r="V130" s="24" t="s">
        <v>28</v>
      </c>
      <c r="W130" s="61" t="s">
        <v>29</v>
      </c>
      <c r="X130" s="35" t="s">
        <v>33</v>
      </c>
      <c r="Y130" s="66" t="s">
        <v>29</v>
      </c>
      <c r="Z130" s="25" t="s">
        <v>34</v>
      </c>
      <c r="AA130" s="61" t="s">
        <v>29</v>
      </c>
      <c r="AB130" s="25" t="s">
        <v>35</v>
      </c>
      <c r="AC130" s="61" t="s">
        <v>29</v>
      </c>
      <c r="AD130" s="26" t="s">
        <v>38</v>
      </c>
      <c r="AE130" s="117"/>
      <c r="AF130" s="160"/>
      <c r="AG130" s="120">
        <f>IF(ISNUMBER(AF130),VLOOKUP(AF130,$AQ$796:$AS$952,2,0),"")</f>
      </c>
      <c r="AH130" s="122">
        <f>IF(ISNUMBER(AF130),VLOOKUP(AF130,$AQ$796:$AS$952,3,0),"")</f>
      </c>
      <c r="AI130" s="124"/>
      <c r="AK130" s="5">
        <f>IF(AND(ISBLANK(A130),ISBLANK(B130),ISBLANK(D130),ISBLANK(G130),ISBLANK(I130),ISBLANK(Q130),ISBLANK(S130),ISBLANK(AE130),ISBLANK(AF130),ISBLANK(AI130)),1,"")</f>
        <v>1</v>
      </c>
    </row>
    <row r="131" spans="1:37" ht="15.75" customHeight="1">
      <c r="A131" s="128"/>
      <c r="B131" s="131"/>
      <c r="C131" s="134"/>
      <c r="D131" s="137"/>
      <c r="E131" s="134"/>
      <c r="F131" s="134"/>
      <c r="G131" s="140"/>
      <c r="H131" s="134"/>
      <c r="I131" s="137"/>
      <c r="J131" s="143"/>
      <c r="K131" s="146"/>
      <c r="L131" s="149"/>
      <c r="M131" s="152"/>
      <c r="N131" s="149"/>
      <c r="O131" s="155"/>
      <c r="P131" s="109"/>
      <c r="Q131" s="158"/>
      <c r="R131" s="109"/>
      <c r="S131" s="112"/>
      <c r="T131" s="115"/>
      <c r="U131" s="59" t="s">
        <v>29</v>
      </c>
      <c r="V131" s="24" t="s">
        <v>30</v>
      </c>
      <c r="W131" s="62"/>
      <c r="X131" s="24"/>
      <c r="Y131" s="64"/>
      <c r="Z131" s="27"/>
      <c r="AA131" s="67" t="s">
        <v>29</v>
      </c>
      <c r="AB131" s="27" t="s">
        <v>36</v>
      </c>
      <c r="AC131" s="67" t="s">
        <v>29</v>
      </c>
      <c r="AD131" s="28" t="s">
        <v>39</v>
      </c>
      <c r="AE131" s="118"/>
      <c r="AF131" s="160"/>
      <c r="AG131" s="120"/>
      <c r="AH131" s="122"/>
      <c r="AI131" s="125"/>
      <c r="AK131" s="5">
        <f>IF(AND(ISBLANK(A130),ISBLANK(B130),ISBLANK(D130),ISBLANK(G130),ISBLANK(I130),ISBLANK(Q130),ISBLANK(S130),ISBLANK(AE130),ISBLANK(AF130),ISBLANK(AI130)),1,"")</f>
        <v>1</v>
      </c>
    </row>
    <row r="132" spans="1:37" ht="15.75" customHeight="1">
      <c r="A132" s="129"/>
      <c r="B132" s="132"/>
      <c r="C132" s="135"/>
      <c r="D132" s="138"/>
      <c r="E132" s="135"/>
      <c r="F132" s="135"/>
      <c r="G132" s="141"/>
      <c r="H132" s="135"/>
      <c r="I132" s="138"/>
      <c r="J132" s="144"/>
      <c r="K132" s="147"/>
      <c r="L132" s="150"/>
      <c r="M132" s="153"/>
      <c r="N132" s="150"/>
      <c r="O132" s="156"/>
      <c r="P132" s="110"/>
      <c r="Q132" s="159"/>
      <c r="R132" s="110"/>
      <c r="S132" s="113"/>
      <c r="T132" s="116"/>
      <c r="U132" s="60" t="s">
        <v>29</v>
      </c>
      <c r="V132" s="29" t="s">
        <v>31</v>
      </c>
      <c r="W132" s="63" t="s">
        <v>29</v>
      </c>
      <c r="X132" s="29" t="s">
        <v>32</v>
      </c>
      <c r="Y132" s="65"/>
      <c r="Z132" s="30"/>
      <c r="AA132" s="68" t="s">
        <v>29</v>
      </c>
      <c r="AB132" s="30" t="s">
        <v>37</v>
      </c>
      <c r="AC132" s="68" t="s">
        <v>29</v>
      </c>
      <c r="AD132" s="31" t="s">
        <v>40</v>
      </c>
      <c r="AE132" s="119"/>
      <c r="AF132" s="160"/>
      <c r="AG132" s="121"/>
      <c r="AH132" s="123"/>
      <c r="AI132" s="126"/>
      <c r="AK132" s="5">
        <f>IF(AND(ISBLANK(A130),ISBLANK(B130),ISBLANK(D130),ISBLANK(G130),ISBLANK(I130),ISBLANK(Q130),ISBLANK(S130),ISBLANK(AE130),ISBLANK(AF130),ISBLANK(AI130)),1,"")</f>
        <v>1</v>
      </c>
    </row>
    <row r="133" spans="1:37" ht="15.75" customHeight="1">
      <c r="A133" s="127"/>
      <c r="B133" s="130"/>
      <c r="C133" s="133" t="s">
        <v>12</v>
      </c>
      <c r="D133" s="136"/>
      <c r="E133" s="133" t="s">
        <v>13</v>
      </c>
      <c r="F133" s="133" t="s">
        <v>14</v>
      </c>
      <c r="G133" s="139"/>
      <c r="H133" s="133" t="s">
        <v>12</v>
      </c>
      <c r="I133" s="136"/>
      <c r="J133" s="142" t="s">
        <v>13</v>
      </c>
      <c r="K133" s="145">
        <f>+IF(AND(ISNUMBER(B133),ISNUMBER(G133),INT((G133-B133)+(I133-D133)/60)&gt;=0),INT((G133-B133)+(I133-D133)/60),"")</f>
      </c>
      <c r="L133" s="148" t="s">
        <v>279</v>
      </c>
      <c r="M133" s="151">
        <f>IF(AND(ISNUMBER(D133),ISNUMBER(I133)),ABS(D133-I133),"")</f>
      </c>
      <c r="N133" s="148" t="s">
        <v>15</v>
      </c>
      <c r="O133" s="154">
        <f>IF(Q133+S133=0,"",Q133+S133)</f>
      </c>
      <c r="P133" s="108" t="s">
        <v>9</v>
      </c>
      <c r="Q133" s="157"/>
      <c r="R133" s="108" t="s">
        <v>9</v>
      </c>
      <c r="S133" s="111"/>
      <c r="T133" s="114" t="s">
        <v>9</v>
      </c>
      <c r="U133" s="58" t="s">
        <v>29</v>
      </c>
      <c r="V133" s="24" t="s">
        <v>28</v>
      </c>
      <c r="W133" s="61" t="s">
        <v>29</v>
      </c>
      <c r="X133" s="35" t="s">
        <v>33</v>
      </c>
      <c r="Y133" s="66" t="s">
        <v>29</v>
      </c>
      <c r="Z133" s="25" t="s">
        <v>34</v>
      </c>
      <c r="AA133" s="61" t="s">
        <v>29</v>
      </c>
      <c r="AB133" s="25" t="s">
        <v>35</v>
      </c>
      <c r="AC133" s="61" t="s">
        <v>29</v>
      </c>
      <c r="AD133" s="26" t="s">
        <v>38</v>
      </c>
      <c r="AE133" s="117"/>
      <c r="AF133" s="160"/>
      <c r="AG133" s="120">
        <f>IF(ISNUMBER(AF133),VLOOKUP(AF133,$AQ$796:$AS$952,2,0),"")</f>
      </c>
      <c r="AH133" s="122">
        <f>IF(ISNUMBER(AF133),VLOOKUP(AF133,$AQ$796:$AS$952,3,0),"")</f>
      </c>
      <c r="AI133" s="124"/>
      <c r="AK133" s="5">
        <f>IF(AND(ISBLANK(A133),ISBLANK(B133),ISBLANK(D133),ISBLANK(G133),ISBLANK(I133),ISBLANK(Q133),ISBLANK(S133),ISBLANK(AE133),ISBLANK(AF133),ISBLANK(AI133)),1,"")</f>
        <v>1</v>
      </c>
    </row>
    <row r="134" spans="1:37" ht="15.75" customHeight="1">
      <c r="A134" s="128"/>
      <c r="B134" s="131"/>
      <c r="C134" s="134"/>
      <c r="D134" s="137"/>
      <c r="E134" s="134"/>
      <c r="F134" s="134"/>
      <c r="G134" s="140"/>
      <c r="H134" s="134"/>
      <c r="I134" s="137"/>
      <c r="J134" s="143"/>
      <c r="K134" s="146"/>
      <c r="L134" s="149"/>
      <c r="M134" s="152"/>
      <c r="N134" s="149"/>
      <c r="O134" s="155"/>
      <c r="P134" s="109"/>
      <c r="Q134" s="158"/>
      <c r="R134" s="109"/>
      <c r="S134" s="112"/>
      <c r="T134" s="115"/>
      <c r="U134" s="59" t="s">
        <v>29</v>
      </c>
      <c r="V134" s="24" t="s">
        <v>30</v>
      </c>
      <c r="W134" s="62"/>
      <c r="X134" s="24"/>
      <c r="Y134" s="64"/>
      <c r="Z134" s="27"/>
      <c r="AA134" s="67" t="s">
        <v>29</v>
      </c>
      <c r="AB134" s="27" t="s">
        <v>36</v>
      </c>
      <c r="AC134" s="67" t="s">
        <v>29</v>
      </c>
      <c r="AD134" s="28" t="s">
        <v>39</v>
      </c>
      <c r="AE134" s="118"/>
      <c r="AF134" s="160"/>
      <c r="AG134" s="120"/>
      <c r="AH134" s="122"/>
      <c r="AI134" s="125"/>
      <c r="AK134" s="5">
        <f>IF(AND(ISBLANK(A133),ISBLANK(B133),ISBLANK(D133),ISBLANK(G133),ISBLANK(I133),ISBLANK(Q133),ISBLANK(S133),ISBLANK(AE133),ISBLANK(AF133),ISBLANK(AI133)),1,"")</f>
        <v>1</v>
      </c>
    </row>
    <row r="135" spans="1:37" ht="15.75" customHeight="1">
      <c r="A135" s="129"/>
      <c r="B135" s="132"/>
      <c r="C135" s="135"/>
      <c r="D135" s="138"/>
      <c r="E135" s="135"/>
      <c r="F135" s="135"/>
      <c r="G135" s="141"/>
      <c r="H135" s="135"/>
      <c r="I135" s="138"/>
      <c r="J135" s="144"/>
      <c r="K135" s="147"/>
      <c r="L135" s="150"/>
      <c r="M135" s="153"/>
      <c r="N135" s="150"/>
      <c r="O135" s="156"/>
      <c r="P135" s="110"/>
      <c r="Q135" s="159"/>
      <c r="R135" s="110"/>
      <c r="S135" s="113"/>
      <c r="T135" s="116"/>
      <c r="U135" s="60" t="s">
        <v>29</v>
      </c>
      <c r="V135" s="29" t="s">
        <v>31</v>
      </c>
      <c r="W135" s="63" t="s">
        <v>29</v>
      </c>
      <c r="X135" s="29" t="s">
        <v>32</v>
      </c>
      <c r="Y135" s="65"/>
      <c r="Z135" s="30"/>
      <c r="AA135" s="68" t="s">
        <v>29</v>
      </c>
      <c r="AB135" s="30" t="s">
        <v>37</v>
      </c>
      <c r="AC135" s="68" t="s">
        <v>29</v>
      </c>
      <c r="AD135" s="31" t="s">
        <v>40</v>
      </c>
      <c r="AE135" s="119"/>
      <c r="AF135" s="160"/>
      <c r="AG135" s="121"/>
      <c r="AH135" s="123"/>
      <c r="AI135" s="126"/>
      <c r="AK135" s="5">
        <f>IF(AND(ISBLANK(A133),ISBLANK(B133),ISBLANK(D133),ISBLANK(G133),ISBLANK(I133),ISBLANK(Q133),ISBLANK(S133),ISBLANK(AE133),ISBLANK(AF133),ISBLANK(AI133)),1,"")</f>
        <v>1</v>
      </c>
    </row>
    <row r="136" spans="1:37" ht="15.75" customHeight="1">
      <c r="A136" s="127"/>
      <c r="B136" s="130"/>
      <c r="C136" s="133" t="s">
        <v>12</v>
      </c>
      <c r="D136" s="136"/>
      <c r="E136" s="133" t="s">
        <v>13</v>
      </c>
      <c r="F136" s="133" t="s">
        <v>14</v>
      </c>
      <c r="G136" s="139"/>
      <c r="H136" s="133" t="s">
        <v>12</v>
      </c>
      <c r="I136" s="136"/>
      <c r="J136" s="142" t="s">
        <v>13</v>
      </c>
      <c r="K136" s="145">
        <f>+IF(AND(ISNUMBER(B136),ISNUMBER(G136),INT((G136-B136)+(I136-D136)/60)&gt;=0),INT((G136-B136)+(I136-D136)/60),"")</f>
      </c>
      <c r="L136" s="148" t="s">
        <v>279</v>
      </c>
      <c r="M136" s="151">
        <f>IF(AND(ISNUMBER(D136),ISNUMBER(I136)),ABS(D136-I136),"")</f>
      </c>
      <c r="N136" s="148" t="s">
        <v>15</v>
      </c>
      <c r="O136" s="154">
        <f>IF(Q136+S136=0,"",Q136+S136)</f>
      </c>
      <c r="P136" s="108" t="s">
        <v>9</v>
      </c>
      <c r="Q136" s="157"/>
      <c r="R136" s="108" t="s">
        <v>9</v>
      </c>
      <c r="S136" s="111"/>
      <c r="T136" s="114" t="s">
        <v>9</v>
      </c>
      <c r="U136" s="58" t="s">
        <v>29</v>
      </c>
      <c r="V136" s="24" t="s">
        <v>28</v>
      </c>
      <c r="W136" s="61" t="s">
        <v>29</v>
      </c>
      <c r="X136" s="35" t="s">
        <v>33</v>
      </c>
      <c r="Y136" s="66" t="s">
        <v>29</v>
      </c>
      <c r="Z136" s="25" t="s">
        <v>34</v>
      </c>
      <c r="AA136" s="61" t="s">
        <v>29</v>
      </c>
      <c r="AB136" s="25" t="s">
        <v>35</v>
      </c>
      <c r="AC136" s="61" t="s">
        <v>29</v>
      </c>
      <c r="AD136" s="26" t="s">
        <v>38</v>
      </c>
      <c r="AE136" s="117"/>
      <c r="AF136" s="160"/>
      <c r="AG136" s="120">
        <f>IF(ISNUMBER(AF136),VLOOKUP(AF136,$AQ$796:$AS$952,2,0),"")</f>
      </c>
      <c r="AH136" s="122">
        <f>IF(ISNUMBER(AF136),VLOOKUP(AF136,$AQ$796:$AS$952,3,0),"")</f>
      </c>
      <c r="AI136" s="124"/>
      <c r="AK136" s="5">
        <f>IF(AND(ISBLANK(A136),ISBLANK(B136),ISBLANK(D136),ISBLANK(G136),ISBLANK(I136),ISBLANK(Q136),ISBLANK(S136),ISBLANK(AE136),ISBLANK(AF136),ISBLANK(AI136)),1,"")</f>
        <v>1</v>
      </c>
    </row>
    <row r="137" spans="1:37" ht="15.75" customHeight="1">
      <c r="A137" s="128"/>
      <c r="B137" s="131"/>
      <c r="C137" s="134"/>
      <c r="D137" s="137"/>
      <c r="E137" s="134"/>
      <c r="F137" s="134"/>
      <c r="G137" s="140"/>
      <c r="H137" s="134"/>
      <c r="I137" s="137"/>
      <c r="J137" s="143"/>
      <c r="K137" s="146"/>
      <c r="L137" s="149"/>
      <c r="M137" s="152"/>
      <c r="N137" s="149"/>
      <c r="O137" s="155"/>
      <c r="P137" s="109"/>
      <c r="Q137" s="158"/>
      <c r="R137" s="109"/>
      <c r="S137" s="112"/>
      <c r="T137" s="115"/>
      <c r="U137" s="59" t="s">
        <v>29</v>
      </c>
      <c r="V137" s="24" t="s">
        <v>30</v>
      </c>
      <c r="W137" s="62"/>
      <c r="X137" s="24"/>
      <c r="Y137" s="64"/>
      <c r="Z137" s="27"/>
      <c r="AA137" s="67" t="s">
        <v>29</v>
      </c>
      <c r="AB137" s="27" t="s">
        <v>36</v>
      </c>
      <c r="AC137" s="67" t="s">
        <v>29</v>
      </c>
      <c r="AD137" s="28" t="s">
        <v>39</v>
      </c>
      <c r="AE137" s="118"/>
      <c r="AF137" s="160"/>
      <c r="AG137" s="120"/>
      <c r="AH137" s="122"/>
      <c r="AI137" s="125"/>
      <c r="AK137" s="5">
        <f>IF(AND(ISBLANK(A136),ISBLANK(B136),ISBLANK(D136),ISBLANK(G136),ISBLANK(I136),ISBLANK(Q136),ISBLANK(S136),ISBLANK(AE136),ISBLANK(AF136),ISBLANK(AI136)),1,"")</f>
        <v>1</v>
      </c>
    </row>
    <row r="138" spans="1:37" ht="15.75" customHeight="1">
      <c r="A138" s="129"/>
      <c r="B138" s="132"/>
      <c r="C138" s="135"/>
      <c r="D138" s="138"/>
      <c r="E138" s="135"/>
      <c r="F138" s="135"/>
      <c r="G138" s="141"/>
      <c r="H138" s="135"/>
      <c r="I138" s="138"/>
      <c r="J138" s="144"/>
      <c r="K138" s="147"/>
      <c r="L138" s="150"/>
      <c r="M138" s="153"/>
      <c r="N138" s="150"/>
      <c r="O138" s="156"/>
      <c r="P138" s="110"/>
      <c r="Q138" s="159"/>
      <c r="R138" s="110"/>
      <c r="S138" s="113"/>
      <c r="T138" s="116"/>
      <c r="U138" s="60" t="s">
        <v>29</v>
      </c>
      <c r="V138" s="29" t="s">
        <v>31</v>
      </c>
      <c r="W138" s="63" t="s">
        <v>29</v>
      </c>
      <c r="X138" s="29" t="s">
        <v>32</v>
      </c>
      <c r="Y138" s="65"/>
      <c r="Z138" s="30"/>
      <c r="AA138" s="68" t="s">
        <v>29</v>
      </c>
      <c r="AB138" s="30" t="s">
        <v>37</v>
      </c>
      <c r="AC138" s="68" t="s">
        <v>29</v>
      </c>
      <c r="AD138" s="31" t="s">
        <v>40</v>
      </c>
      <c r="AE138" s="119"/>
      <c r="AF138" s="160"/>
      <c r="AG138" s="121"/>
      <c r="AH138" s="123"/>
      <c r="AI138" s="126"/>
      <c r="AK138" s="5">
        <f>IF(AND(ISBLANK(A136),ISBLANK(B136),ISBLANK(D136),ISBLANK(G136),ISBLANK(I136),ISBLANK(Q136),ISBLANK(S136),ISBLANK(AE136),ISBLANK(AF136),ISBLANK(AI136)),1,"")</f>
        <v>1</v>
      </c>
    </row>
    <row r="139" spans="1:37" ht="15.75" customHeight="1">
      <c r="A139" s="127"/>
      <c r="B139" s="130"/>
      <c r="C139" s="133" t="s">
        <v>12</v>
      </c>
      <c r="D139" s="136"/>
      <c r="E139" s="133" t="s">
        <v>13</v>
      </c>
      <c r="F139" s="133" t="s">
        <v>14</v>
      </c>
      <c r="G139" s="139"/>
      <c r="H139" s="133" t="s">
        <v>12</v>
      </c>
      <c r="I139" s="136"/>
      <c r="J139" s="142" t="s">
        <v>13</v>
      </c>
      <c r="K139" s="145">
        <f>+IF(AND(ISNUMBER(B139),ISNUMBER(G139),INT((G139-B139)+(I139-D139)/60)&gt;=0),INT((G139-B139)+(I139-D139)/60),"")</f>
      </c>
      <c r="L139" s="148" t="s">
        <v>279</v>
      </c>
      <c r="M139" s="151">
        <f>IF(AND(ISNUMBER(D139),ISNUMBER(I139)),ABS(D139-I139),"")</f>
      </c>
      <c r="N139" s="148" t="s">
        <v>15</v>
      </c>
      <c r="O139" s="154">
        <f>IF(Q139+S139=0,"",Q139+S139)</f>
      </c>
      <c r="P139" s="108" t="s">
        <v>9</v>
      </c>
      <c r="Q139" s="157"/>
      <c r="R139" s="108" t="s">
        <v>9</v>
      </c>
      <c r="S139" s="111"/>
      <c r="T139" s="114" t="s">
        <v>9</v>
      </c>
      <c r="U139" s="58" t="s">
        <v>29</v>
      </c>
      <c r="V139" s="24" t="s">
        <v>28</v>
      </c>
      <c r="W139" s="61" t="s">
        <v>29</v>
      </c>
      <c r="X139" s="35" t="s">
        <v>33</v>
      </c>
      <c r="Y139" s="66" t="s">
        <v>29</v>
      </c>
      <c r="Z139" s="25" t="s">
        <v>34</v>
      </c>
      <c r="AA139" s="61" t="s">
        <v>29</v>
      </c>
      <c r="AB139" s="25" t="s">
        <v>35</v>
      </c>
      <c r="AC139" s="61" t="s">
        <v>29</v>
      </c>
      <c r="AD139" s="26" t="s">
        <v>38</v>
      </c>
      <c r="AE139" s="117"/>
      <c r="AF139" s="160"/>
      <c r="AG139" s="120">
        <f>IF(ISNUMBER(AF139),VLOOKUP(AF139,$AQ$796:$AS$952,2,0),"")</f>
      </c>
      <c r="AH139" s="122">
        <f>IF(ISNUMBER(AF139),VLOOKUP(AF139,$AQ$796:$AS$952,3,0),"")</f>
      </c>
      <c r="AI139" s="124"/>
      <c r="AK139" s="5">
        <f>IF(AND(ISBLANK(A139),ISBLANK(B139),ISBLANK(D139),ISBLANK(G139),ISBLANK(I139),ISBLANK(Q139),ISBLANK(S139),ISBLANK(AE139),ISBLANK(AF139),ISBLANK(AI139)),1,"")</f>
        <v>1</v>
      </c>
    </row>
    <row r="140" spans="1:37" ht="15.75" customHeight="1">
      <c r="A140" s="128"/>
      <c r="B140" s="131"/>
      <c r="C140" s="134"/>
      <c r="D140" s="137"/>
      <c r="E140" s="134"/>
      <c r="F140" s="134"/>
      <c r="G140" s="140"/>
      <c r="H140" s="134"/>
      <c r="I140" s="137"/>
      <c r="J140" s="143"/>
      <c r="K140" s="146"/>
      <c r="L140" s="149"/>
      <c r="M140" s="152"/>
      <c r="N140" s="149"/>
      <c r="O140" s="155"/>
      <c r="P140" s="109"/>
      <c r="Q140" s="158"/>
      <c r="R140" s="109"/>
      <c r="S140" s="112"/>
      <c r="T140" s="115"/>
      <c r="U140" s="59" t="s">
        <v>29</v>
      </c>
      <c r="V140" s="24" t="s">
        <v>30</v>
      </c>
      <c r="W140" s="62"/>
      <c r="X140" s="24"/>
      <c r="Y140" s="64"/>
      <c r="Z140" s="27"/>
      <c r="AA140" s="67" t="s">
        <v>29</v>
      </c>
      <c r="AB140" s="27" t="s">
        <v>36</v>
      </c>
      <c r="AC140" s="67" t="s">
        <v>29</v>
      </c>
      <c r="AD140" s="28" t="s">
        <v>39</v>
      </c>
      <c r="AE140" s="118"/>
      <c r="AF140" s="160"/>
      <c r="AG140" s="120"/>
      <c r="AH140" s="122"/>
      <c r="AI140" s="125"/>
      <c r="AK140" s="5">
        <f>IF(AND(ISBLANK(A139),ISBLANK(B139),ISBLANK(D139),ISBLANK(G139),ISBLANK(I139),ISBLANK(Q139),ISBLANK(S139),ISBLANK(AE139),ISBLANK(AF139),ISBLANK(AI139)),1,"")</f>
        <v>1</v>
      </c>
    </row>
    <row r="141" spans="1:37" ht="15.75" customHeight="1">
      <c r="A141" s="129"/>
      <c r="B141" s="132"/>
      <c r="C141" s="135"/>
      <c r="D141" s="138"/>
      <c r="E141" s="135"/>
      <c r="F141" s="135"/>
      <c r="G141" s="141"/>
      <c r="H141" s="135"/>
      <c r="I141" s="138"/>
      <c r="J141" s="144"/>
      <c r="K141" s="147"/>
      <c r="L141" s="150"/>
      <c r="M141" s="153"/>
      <c r="N141" s="150"/>
      <c r="O141" s="156"/>
      <c r="P141" s="110"/>
      <c r="Q141" s="159"/>
      <c r="R141" s="110"/>
      <c r="S141" s="113"/>
      <c r="T141" s="116"/>
      <c r="U141" s="60" t="s">
        <v>29</v>
      </c>
      <c r="V141" s="29" t="s">
        <v>31</v>
      </c>
      <c r="W141" s="63" t="s">
        <v>29</v>
      </c>
      <c r="X141" s="29" t="s">
        <v>32</v>
      </c>
      <c r="Y141" s="65"/>
      <c r="Z141" s="30"/>
      <c r="AA141" s="68" t="s">
        <v>29</v>
      </c>
      <c r="AB141" s="30" t="s">
        <v>37</v>
      </c>
      <c r="AC141" s="68" t="s">
        <v>29</v>
      </c>
      <c r="AD141" s="31" t="s">
        <v>40</v>
      </c>
      <c r="AE141" s="119"/>
      <c r="AF141" s="160"/>
      <c r="AG141" s="121"/>
      <c r="AH141" s="123"/>
      <c r="AI141" s="126"/>
      <c r="AK141" s="5">
        <f>IF(AND(ISBLANK(A139),ISBLANK(B139),ISBLANK(D139),ISBLANK(G139),ISBLANK(I139),ISBLANK(Q139),ISBLANK(S139),ISBLANK(AE139),ISBLANK(AF139),ISBLANK(AI139)),1,"")</f>
        <v>1</v>
      </c>
    </row>
    <row r="142" spans="1:37" ht="15.75" customHeight="1">
      <c r="A142" s="127"/>
      <c r="B142" s="130"/>
      <c r="C142" s="133" t="s">
        <v>12</v>
      </c>
      <c r="D142" s="136"/>
      <c r="E142" s="133" t="s">
        <v>13</v>
      </c>
      <c r="F142" s="133" t="s">
        <v>14</v>
      </c>
      <c r="G142" s="139"/>
      <c r="H142" s="133" t="s">
        <v>12</v>
      </c>
      <c r="I142" s="136"/>
      <c r="J142" s="142" t="s">
        <v>13</v>
      </c>
      <c r="K142" s="145">
        <f>+IF(AND(ISNUMBER(B142),ISNUMBER(G142),INT((G142-B142)+(I142-D142)/60)&gt;=0),INT((G142-B142)+(I142-D142)/60),"")</f>
      </c>
      <c r="L142" s="148" t="s">
        <v>279</v>
      </c>
      <c r="M142" s="151">
        <f>IF(AND(ISNUMBER(D142),ISNUMBER(I142)),ABS(D142-I142),"")</f>
      </c>
      <c r="N142" s="148" t="s">
        <v>15</v>
      </c>
      <c r="O142" s="154">
        <f>IF(Q142+S142=0,"",Q142+S142)</f>
      </c>
      <c r="P142" s="108" t="s">
        <v>9</v>
      </c>
      <c r="Q142" s="157"/>
      <c r="R142" s="108" t="s">
        <v>9</v>
      </c>
      <c r="S142" s="111"/>
      <c r="T142" s="114" t="s">
        <v>9</v>
      </c>
      <c r="U142" s="58" t="s">
        <v>29</v>
      </c>
      <c r="V142" s="24" t="s">
        <v>28</v>
      </c>
      <c r="W142" s="61" t="s">
        <v>29</v>
      </c>
      <c r="X142" s="35" t="s">
        <v>33</v>
      </c>
      <c r="Y142" s="66" t="s">
        <v>29</v>
      </c>
      <c r="Z142" s="25" t="s">
        <v>34</v>
      </c>
      <c r="AA142" s="61" t="s">
        <v>29</v>
      </c>
      <c r="AB142" s="25" t="s">
        <v>35</v>
      </c>
      <c r="AC142" s="61" t="s">
        <v>29</v>
      </c>
      <c r="AD142" s="26" t="s">
        <v>38</v>
      </c>
      <c r="AE142" s="117"/>
      <c r="AF142" s="160"/>
      <c r="AG142" s="120">
        <f>IF(ISNUMBER(AF142),VLOOKUP(AF142,$AQ$796:$AS$952,2,0),"")</f>
      </c>
      <c r="AH142" s="122">
        <f>IF(ISNUMBER(AF142),VLOOKUP(AF142,$AQ$796:$AS$952,3,0),"")</f>
      </c>
      <c r="AI142" s="124"/>
      <c r="AK142" s="5">
        <f>IF(AND(ISBLANK(A142),ISBLANK(B142),ISBLANK(D142),ISBLANK(G142),ISBLANK(I142),ISBLANK(Q142),ISBLANK(S142),ISBLANK(AE142),ISBLANK(AF142),ISBLANK(AI142)),1,"")</f>
        <v>1</v>
      </c>
    </row>
    <row r="143" spans="1:37" ht="15.75" customHeight="1">
      <c r="A143" s="128"/>
      <c r="B143" s="131"/>
      <c r="C143" s="134"/>
      <c r="D143" s="137"/>
      <c r="E143" s="134"/>
      <c r="F143" s="134"/>
      <c r="G143" s="140"/>
      <c r="H143" s="134"/>
      <c r="I143" s="137"/>
      <c r="J143" s="143"/>
      <c r="K143" s="146"/>
      <c r="L143" s="149"/>
      <c r="M143" s="152"/>
      <c r="N143" s="149"/>
      <c r="O143" s="155"/>
      <c r="P143" s="109"/>
      <c r="Q143" s="158"/>
      <c r="R143" s="109"/>
      <c r="S143" s="112"/>
      <c r="T143" s="115"/>
      <c r="U143" s="59" t="s">
        <v>29</v>
      </c>
      <c r="V143" s="24" t="s">
        <v>30</v>
      </c>
      <c r="W143" s="62"/>
      <c r="X143" s="24"/>
      <c r="Y143" s="64"/>
      <c r="Z143" s="27"/>
      <c r="AA143" s="67" t="s">
        <v>29</v>
      </c>
      <c r="AB143" s="27" t="s">
        <v>36</v>
      </c>
      <c r="AC143" s="67" t="s">
        <v>29</v>
      </c>
      <c r="AD143" s="28" t="s">
        <v>39</v>
      </c>
      <c r="AE143" s="118"/>
      <c r="AF143" s="160"/>
      <c r="AG143" s="120"/>
      <c r="AH143" s="122"/>
      <c r="AI143" s="125"/>
      <c r="AK143" s="5">
        <f>IF(AND(ISBLANK(A142),ISBLANK(B142),ISBLANK(D142),ISBLANK(G142),ISBLANK(I142),ISBLANK(Q142),ISBLANK(S142),ISBLANK(AE142),ISBLANK(AF142),ISBLANK(AI142)),1,"")</f>
        <v>1</v>
      </c>
    </row>
    <row r="144" spans="1:37" ht="15.75" customHeight="1">
      <c r="A144" s="129"/>
      <c r="B144" s="132"/>
      <c r="C144" s="135"/>
      <c r="D144" s="138"/>
      <c r="E144" s="135"/>
      <c r="F144" s="135"/>
      <c r="G144" s="141"/>
      <c r="H144" s="135"/>
      <c r="I144" s="138"/>
      <c r="J144" s="144"/>
      <c r="K144" s="147"/>
      <c r="L144" s="150"/>
      <c r="M144" s="153"/>
      <c r="N144" s="150"/>
      <c r="O144" s="156"/>
      <c r="P144" s="110"/>
      <c r="Q144" s="159"/>
      <c r="R144" s="110"/>
      <c r="S144" s="113"/>
      <c r="T144" s="116"/>
      <c r="U144" s="60" t="s">
        <v>29</v>
      </c>
      <c r="V144" s="29" t="s">
        <v>31</v>
      </c>
      <c r="W144" s="63" t="s">
        <v>29</v>
      </c>
      <c r="X144" s="29" t="s">
        <v>32</v>
      </c>
      <c r="Y144" s="65"/>
      <c r="Z144" s="30"/>
      <c r="AA144" s="68" t="s">
        <v>29</v>
      </c>
      <c r="AB144" s="30" t="s">
        <v>37</v>
      </c>
      <c r="AC144" s="68" t="s">
        <v>29</v>
      </c>
      <c r="AD144" s="31" t="s">
        <v>40</v>
      </c>
      <c r="AE144" s="119"/>
      <c r="AF144" s="160"/>
      <c r="AG144" s="121"/>
      <c r="AH144" s="123"/>
      <c r="AI144" s="126"/>
      <c r="AK144" s="5">
        <f>IF(AND(ISBLANK(A142),ISBLANK(B142),ISBLANK(D142),ISBLANK(G142),ISBLANK(I142),ISBLANK(Q142),ISBLANK(S142),ISBLANK(AE142),ISBLANK(AF142),ISBLANK(AI142)),1,"")</f>
        <v>1</v>
      </c>
    </row>
    <row r="145" spans="1:37" ht="15.75" customHeight="1">
      <c r="A145" s="127"/>
      <c r="B145" s="130"/>
      <c r="C145" s="133" t="s">
        <v>12</v>
      </c>
      <c r="D145" s="136"/>
      <c r="E145" s="133" t="s">
        <v>13</v>
      </c>
      <c r="F145" s="133" t="s">
        <v>14</v>
      </c>
      <c r="G145" s="139"/>
      <c r="H145" s="133" t="s">
        <v>12</v>
      </c>
      <c r="I145" s="136"/>
      <c r="J145" s="142" t="s">
        <v>13</v>
      </c>
      <c r="K145" s="145">
        <f>+IF(AND(ISNUMBER(B145),ISNUMBER(G145),INT((G145-B145)+(I145-D145)/60)&gt;=0),INT((G145-B145)+(I145-D145)/60),"")</f>
      </c>
      <c r="L145" s="148" t="s">
        <v>279</v>
      </c>
      <c r="M145" s="151">
        <f>IF(AND(ISNUMBER(D145),ISNUMBER(I145)),ABS(D145-I145),"")</f>
      </c>
      <c r="N145" s="148" t="s">
        <v>15</v>
      </c>
      <c r="O145" s="154">
        <f>IF(Q145+S145=0,"",Q145+S145)</f>
      </c>
      <c r="P145" s="108" t="s">
        <v>9</v>
      </c>
      <c r="Q145" s="157"/>
      <c r="R145" s="108" t="s">
        <v>9</v>
      </c>
      <c r="S145" s="111"/>
      <c r="T145" s="114" t="s">
        <v>9</v>
      </c>
      <c r="U145" s="58" t="s">
        <v>29</v>
      </c>
      <c r="V145" s="24" t="s">
        <v>28</v>
      </c>
      <c r="W145" s="61" t="s">
        <v>29</v>
      </c>
      <c r="X145" s="35" t="s">
        <v>33</v>
      </c>
      <c r="Y145" s="66" t="s">
        <v>29</v>
      </c>
      <c r="Z145" s="25" t="s">
        <v>34</v>
      </c>
      <c r="AA145" s="61" t="s">
        <v>29</v>
      </c>
      <c r="AB145" s="25" t="s">
        <v>35</v>
      </c>
      <c r="AC145" s="61" t="s">
        <v>29</v>
      </c>
      <c r="AD145" s="26" t="s">
        <v>38</v>
      </c>
      <c r="AE145" s="117"/>
      <c r="AF145" s="160"/>
      <c r="AG145" s="120">
        <f>IF(ISNUMBER(AF145),VLOOKUP(AF145,$AQ$796:$AS$952,2,0),"")</f>
      </c>
      <c r="AH145" s="122">
        <f>IF(ISNUMBER(AF145),VLOOKUP(AF145,$AQ$796:$AS$952,3,0),"")</f>
      </c>
      <c r="AI145" s="124"/>
      <c r="AK145" s="5">
        <f>IF(AND(ISBLANK(A145),ISBLANK(B145),ISBLANK(D145),ISBLANK(G145),ISBLANK(I145),ISBLANK(Q145),ISBLANK(S145),ISBLANK(AE145),ISBLANK(AF145),ISBLANK(AI145)),1,"")</f>
        <v>1</v>
      </c>
    </row>
    <row r="146" spans="1:37" ht="15.75" customHeight="1">
      <c r="A146" s="128"/>
      <c r="B146" s="131"/>
      <c r="C146" s="134"/>
      <c r="D146" s="137"/>
      <c r="E146" s="134"/>
      <c r="F146" s="134"/>
      <c r="G146" s="140"/>
      <c r="H146" s="134"/>
      <c r="I146" s="137"/>
      <c r="J146" s="143"/>
      <c r="K146" s="146"/>
      <c r="L146" s="149"/>
      <c r="M146" s="152"/>
      <c r="N146" s="149"/>
      <c r="O146" s="155"/>
      <c r="P146" s="109"/>
      <c r="Q146" s="158"/>
      <c r="R146" s="109"/>
      <c r="S146" s="112"/>
      <c r="T146" s="115"/>
      <c r="U146" s="59" t="s">
        <v>29</v>
      </c>
      <c r="V146" s="24" t="s">
        <v>30</v>
      </c>
      <c r="W146" s="62"/>
      <c r="X146" s="24"/>
      <c r="Y146" s="64"/>
      <c r="Z146" s="27"/>
      <c r="AA146" s="67" t="s">
        <v>29</v>
      </c>
      <c r="AB146" s="27" t="s">
        <v>36</v>
      </c>
      <c r="AC146" s="67" t="s">
        <v>29</v>
      </c>
      <c r="AD146" s="28" t="s">
        <v>39</v>
      </c>
      <c r="AE146" s="118"/>
      <c r="AF146" s="160"/>
      <c r="AG146" s="120"/>
      <c r="AH146" s="122"/>
      <c r="AI146" s="125"/>
      <c r="AK146" s="5">
        <f>IF(AND(ISBLANK(A145),ISBLANK(B145),ISBLANK(D145),ISBLANK(G145),ISBLANK(I145),ISBLANK(Q145),ISBLANK(S145),ISBLANK(AE145),ISBLANK(AF145),ISBLANK(AI145)),1,"")</f>
        <v>1</v>
      </c>
    </row>
    <row r="147" spans="1:37" ht="15.75" customHeight="1">
      <c r="A147" s="129"/>
      <c r="B147" s="132"/>
      <c r="C147" s="135"/>
      <c r="D147" s="138"/>
      <c r="E147" s="135"/>
      <c r="F147" s="135"/>
      <c r="G147" s="141"/>
      <c r="H147" s="135"/>
      <c r="I147" s="138"/>
      <c r="J147" s="144"/>
      <c r="K147" s="147"/>
      <c r="L147" s="150"/>
      <c r="M147" s="153"/>
      <c r="N147" s="150"/>
      <c r="O147" s="156"/>
      <c r="P147" s="110"/>
      <c r="Q147" s="159"/>
      <c r="R147" s="110"/>
      <c r="S147" s="113"/>
      <c r="T147" s="116"/>
      <c r="U147" s="60" t="s">
        <v>29</v>
      </c>
      <c r="V147" s="29" t="s">
        <v>31</v>
      </c>
      <c r="W147" s="63" t="s">
        <v>29</v>
      </c>
      <c r="X147" s="29" t="s">
        <v>32</v>
      </c>
      <c r="Y147" s="65"/>
      <c r="Z147" s="30"/>
      <c r="AA147" s="68" t="s">
        <v>29</v>
      </c>
      <c r="AB147" s="30" t="s">
        <v>37</v>
      </c>
      <c r="AC147" s="68" t="s">
        <v>29</v>
      </c>
      <c r="AD147" s="31" t="s">
        <v>40</v>
      </c>
      <c r="AE147" s="119"/>
      <c r="AF147" s="160"/>
      <c r="AG147" s="121"/>
      <c r="AH147" s="123"/>
      <c r="AI147" s="126"/>
      <c r="AK147" s="5">
        <f>IF(AND(ISBLANK(A145),ISBLANK(B145),ISBLANK(D145),ISBLANK(G145),ISBLANK(I145),ISBLANK(Q145),ISBLANK(S145),ISBLANK(AE145),ISBLANK(AF145),ISBLANK(AI145)),1,"")</f>
        <v>1</v>
      </c>
    </row>
    <row r="148" spans="1:37" ht="15.75" customHeight="1">
      <c r="A148" s="127"/>
      <c r="B148" s="130"/>
      <c r="C148" s="133" t="s">
        <v>12</v>
      </c>
      <c r="D148" s="136"/>
      <c r="E148" s="133" t="s">
        <v>13</v>
      </c>
      <c r="F148" s="133" t="s">
        <v>14</v>
      </c>
      <c r="G148" s="139"/>
      <c r="H148" s="133" t="s">
        <v>12</v>
      </c>
      <c r="I148" s="136"/>
      <c r="J148" s="142" t="s">
        <v>13</v>
      </c>
      <c r="K148" s="145">
        <f>+IF(AND(ISNUMBER(B148),ISNUMBER(G148),INT((G148-B148)+(I148-D148)/60)&gt;=0),INT((G148-B148)+(I148-D148)/60),"")</f>
      </c>
      <c r="L148" s="148" t="s">
        <v>279</v>
      </c>
      <c r="M148" s="151">
        <f>IF(AND(ISNUMBER(D148),ISNUMBER(I148)),ABS(D148-I148),"")</f>
      </c>
      <c r="N148" s="148" t="s">
        <v>15</v>
      </c>
      <c r="O148" s="154">
        <f>IF(Q148+S148=0,"",Q148+S148)</f>
      </c>
      <c r="P148" s="108" t="s">
        <v>9</v>
      </c>
      <c r="Q148" s="157"/>
      <c r="R148" s="108" t="s">
        <v>9</v>
      </c>
      <c r="S148" s="111"/>
      <c r="T148" s="114" t="s">
        <v>9</v>
      </c>
      <c r="U148" s="58" t="s">
        <v>29</v>
      </c>
      <c r="V148" s="24" t="s">
        <v>28</v>
      </c>
      <c r="W148" s="61" t="s">
        <v>29</v>
      </c>
      <c r="X148" s="35" t="s">
        <v>33</v>
      </c>
      <c r="Y148" s="66" t="s">
        <v>29</v>
      </c>
      <c r="Z148" s="25" t="s">
        <v>34</v>
      </c>
      <c r="AA148" s="61" t="s">
        <v>29</v>
      </c>
      <c r="AB148" s="25" t="s">
        <v>35</v>
      </c>
      <c r="AC148" s="61" t="s">
        <v>29</v>
      </c>
      <c r="AD148" s="26" t="s">
        <v>38</v>
      </c>
      <c r="AE148" s="117"/>
      <c r="AF148" s="160"/>
      <c r="AG148" s="120">
        <f>IF(ISNUMBER(AF148),VLOOKUP(AF148,$AQ$796:$AS$952,2,0),"")</f>
      </c>
      <c r="AH148" s="122">
        <f>IF(ISNUMBER(AF148),VLOOKUP(AF148,$AQ$796:$AS$952,3,0),"")</f>
      </c>
      <c r="AI148" s="124"/>
      <c r="AK148" s="5">
        <f>IF(AND(ISBLANK(A148),ISBLANK(B148),ISBLANK(D148),ISBLANK(G148),ISBLANK(I148),ISBLANK(Q148),ISBLANK(S148),ISBLANK(AE148),ISBLANK(AF148),ISBLANK(AI148)),1,"")</f>
        <v>1</v>
      </c>
    </row>
    <row r="149" spans="1:37" ht="15.75" customHeight="1">
      <c r="A149" s="128"/>
      <c r="B149" s="131"/>
      <c r="C149" s="134"/>
      <c r="D149" s="137"/>
      <c r="E149" s="134"/>
      <c r="F149" s="134"/>
      <c r="G149" s="140"/>
      <c r="H149" s="134"/>
      <c r="I149" s="137"/>
      <c r="J149" s="143"/>
      <c r="K149" s="146"/>
      <c r="L149" s="149"/>
      <c r="M149" s="152"/>
      <c r="N149" s="149"/>
      <c r="O149" s="155"/>
      <c r="P149" s="109"/>
      <c r="Q149" s="158"/>
      <c r="R149" s="109"/>
      <c r="S149" s="112"/>
      <c r="T149" s="115"/>
      <c r="U149" s="59" t="s">
        <v>29</v>
      </c>
      <c r="V149" s="24" t="s">
        <v>30</v>
      </c>
      <c r="W149" s="62"/>
      <c r="X149" s="24"/>
      <c r="Y149" s="64"/>
      <c r="Z149" s="27"/>
      <c r="AA149" s="67" t="s">
        <v>29</v>
      </c>
      <c r="AB149" s="27" t="s">
        <v>36</v>
      </c>
      <c r="AC149" s="67" t="s">
        <v>29</v>
      </c>
      <c r="AD149" s="28" t="s">
        <v>39</v>
      </c>
      <c r="AE149" s="118"/>
      <c r="AF149" s="160"/>
      <c r="AG149" s="120"/>
      <c r="AH149" s="122"/>
      <c r="AI149" s="125"/>
      <c r="AK149" s="5">
        <f>IF(AND(ISBLANK(A148),ISBLANK(B148),ISBLANK(D148),ISBLANK(G148),ISBLANK(I148),ISBLANK(Q148),ISBLANK(S148),ISBLANK(AE148),ISBLANK(AF148),ISBLANK(AI148)),1,"")</f>
        <v>1</v>
      </c>
    </row>
    <row r="150" spans="1:37" ht="15.75" customHeight="1">
      <c r="A150" s="129"/>
      <c r="B150" s="132"/>
      <c r="C150" s="135"/>
      <c r="D150" s="138"/>
      <c r="E150" s="135"/>
      <c r="F150" s="135"/>
      <c r="G150" s="141"/>
      <c r="H150" s="135"/>
      <c r="I150" s="138"/>
      <c r="J150" s="144"/>
      <c r="K150" s="147"/>
      <c r="L150" s="150"/>
      <c r="M150" s="153"/>
      <c r="N150" s="150"/>
      <c r="O150" s="156"/>
      <c r="P150" s="110"/>
      <c r="Q150" s="159"/>
      <c r="R150" s="110"/>
      <c r="S150" s="113"/>
      <c r="T150" s="116"/>
      <c r="U150" s="60" t="s">
        <v>29</v>
      </c>
      <c r="V150" s="29" t="s">
        <v>31</v>
      </c>
      <c r="W150" s="63" t="s">
        <v>29</v>
      </c>
      <c r="X150" s="29" t="s">
        <v>32</v>
      </c>
      <c r="Y150" s="65"/>
      <c r="Z150" s="30"/>
      <c r="AA150" s="68" t="s">
        <v>29</v>
      </c>
      <c r="AB150" s="30" t="s">
        <v>37</v>
      </c>
      <c r="AC150" s="68" t="s">
        <v>29</v>
      </c>
      <c r="AD150" s="31" t="s">
        <v>40</v>
      </c>
      <c r="AE150" s="119"/>
      <c r="AF150" s="160"/>
      <c r="AG150" s="121"/>
      <c r="AH150" s="123"/>
      <c r="AI150" s="126"/>
      <c r="AK150" s="5">
        <f>IF(AND(ISBLANK(A148),ISBLANK(B148),ISBLANK(D148),ISBLANK(G148),ISBLANK(I148),ISBLANK(Q148),ISBLANK(S148),ISBLANK(AE148),ISBLANK(AF148),ISBLANK(AI148)),1,"")</f>
        <v>1</v>
      </c>
    </row>
    <row r="151" spans="1:37" ht="15.75" customHeight="1">
      <c r="A151" s="127"/>
      <c r="B151" s="130"/>
      <c r="C151" s="133" t="s">
        <v>12</v>
      </c>
      <c r="D151" s="136"/>
      <c r="E151" s="133" t="s">
        <v>13</v>
      </c>
      <c r="F151" s="133" t="s">
        <v>14</v>
      </c>
      <c r="G151" s="139"/>
      <c r="H151" s="133" t="s">
        <v>12</v>
      </c>
      <c r="I151" s="136"/>
      <c r="J151" s="142" t="s">
        <v>13</v>
      </c>
      <c r="K151" s="145">
        <f>+IF(AND(ISNUMBER(B151),ISNUMBER(G151),INT((G151-B151)+(I151-D151)/60)&gt;=0),INT((G151-B151)+(I151-D151)/60),"")</f>
      </c>
      <c r="L151" s="148" t="s">
        <v>279</v>
      </c>
      <c r="M151" s="151">
        <f>IF(AND(ISNUMBER(D151),ISNUMBER(I151)),ABS(D151-I151),"")</f>
      </c>
      <c r="N151" s="148" t="s">
        <v>15</v>
      </c>
      <c r="O151" s="154">
        <f>IF(Q151+S151=0,"",Q151+S151)</f>
      </c>
      <c r="P151" s="108" t="s">
        <v>9</v>
      </c>
      <c r="Q151" s="157"/>
      <c r="R151" s="108" t="s">
        <v>9</v>
      </c>
      <c r="S151" s="111"/>
      <c r="T151" s="114" t="s">
        <v>9</v>
      </c>
      <c r="U151" s="58" t="s">
        <v>29</v>
      </c>
      <c r="V151" s="24" t="s">
        <v>28</v>
      </c>
      <c r="W151" s="61" t="s">
        <v>29</v>
      </c>
      <c r="X151" s="35" t="s">
        <v>33</v>
      </c>
      <c r="Y151" s="66" t="s">
        <v>29</v>
      </c>
      <c r="Z151" s="25" t="s">
        <v>34</v>
      </c>
      <c r="AA151" s="61" t="s">
        <v>29</v>
      </c>
      <c r="AB151" s="25" t="s">
        <v>35</v>
      </c>
      <c r="AC151" s="61" t="s">
        <v>29</v>
      </c>
      <c r="AD151" s="26" t="s">
        <v>38</v>
      </c>
      <c r="AE151" s="117"/>
      <c r="AF151" s="160"/>
      <c r="AG151" s="120">
        <f>IF(ISNUMBER(AF151),VLOOKUP(AF151,$AQ$796:$AS$952,2,0),"")</f>
      </c>
      <c r="AH151" s="122">
        <f>IF(ISNUMBER(AF151),VLOOKUP(AF151,$AQ$796:$AS$952,3,0),"")</f>
      </c>
      <c r="AI151" s="124"/>
      <c r="AK151" s="5">
        <f>IF(AND(ISBLANK(A151),ISBLANK(B151),ISBLANK(D151),ISBLANK(G151),ISBLANK(I151),ISBLANK(Q151),ISBLANK(S151),ISBLANK(AE151),ISBLANK(AF151),ISBLANK(AI151)),1,"")</f>
        <v>1</v>
      </c>
    </row>
    <row r="152" spans="1:37" ht="15.75" customHeight="1">
      <c r="A152" s="128"/>
      <c r="B152" s="131"/>
      <c r="C152" s="134"/>
      <c r="D152" s="137"/>
      <c r="E152" s="134"/>
      <c r="F152" s="134"/>
      <c r="G152" s="140"/>
      <c r="H152" s="134"/>
      <c r="I152" s="137"/>
      <c r="J152" s="143"/>
      <c r="K152" s="146"/>
      <c r="L152" s="149"/>
      <c r="M152" s="152"/>
      <c r="N152" s="149"/>
      <c r="O152" s="155"/>
      <c r="P152" s="109"/>
      <c r="Q152" s="158"/>
      <c r="R152" s="109"/>
      <c r="S152" s="112"/>
      <c r="T152" s="115"/>
      <c r="U152" s="59" t="s">
        <v>29</v>
      </c>
      <c r="V152" s="24" t="s">
        <v>30</v>
      </c>
      <c r="W152" s="62"/>
      <c r="X152" s="24"/>
      <c r="Y152" s="64"/>
      <c r="Z152" s="27"/>
      <c r="AA152" s="67" t="s">
        <v>29</v>
      </c>
      <c r="AB152" s="27" t="s">
        <v>36</v>
      </c>
      <c r="AC152" s="67" t="s">
        <v>29</v>
      </c>
      <c r="AD152" s="28" t="s">
        <v>39</v>
      </c>
      <c r="AE152" s="118"/>
      <c r="AF152" s="160"/>
      <c r="AG152" s="120"/>
      <c r="AH152" s="122"/>
      <c r="AI152" s="125"/>
      <c r="AK152" s="5">
        <f>IF(AND(ISBLANK(A151),ISBLANK(B151),ISBLANK(D151),ISBLANK(G151),ISBLANK(I151),ISBLANK(Q151),ISBLANK(S151),ISBLANK(AE151),ISBLANK(AF151),ISBLANK(AI151)),1,"")</f>
        <v>1</v>
      </c>
    </row>
    <row r="153" spans="1:37" ht="15.75" customHeight="1">
      <c r="A153" s="129"/>
      <c r="B153" s="132"/>
      <c r="C153" s="135"/>
      <c r="D153" s="138"/>
      <c r="E153" s="135"/>
      <c r="F153" s="135"/>
      <c r="G153" s="141"/>
      <c r="H153" s="135"/>
      <c r="I153" s="138"/>
      <c r="J153" s="144"/>
      <c r="K153" s="147"/>
      <c r="L153" s="150"/>
      <c r="M153" s="153"/>
      <c r="N153" s="150"/>
      <c r="O153" s="156"/>
      <c r="P153" s="110"/>
      <c r="Q153" s="159"/>
      <c r="R153" s="110"/>
      <c r="S153" s="113"/>
      <c r="T153" s="116"/>
      <c r="U153" s="60" t="s">
        <v>29</v>
      </c>
      <c r="V153" s="29" t="s">
        <v>31</v>
      </c>
      <c r="W153" s="63" t="s">
        <v>29</v>
      </c>
      <c r="X153" s="29" t="s">
        <v>32</v>
      </c>
      <c r="Y153" s="65"/>
      <c r="Z153" s="30"/>
      <c r="AA153" s="68" t="s">
        <v>29</v>
      </c>
      <c r="AB153" s="30" t="s">
        <v>37</v>
      </c>
      <c r="AC153" s="68" t="s">
        <v>29</v>
      </c>
      <c r="AD153" s="31" t="s">
        <v>40</v>
      </c>
      <c r="AE153" s="119"/>
      <c r="AF153" s="160"/>
      <c r="AG153" s="121"/>
      <c r="AH153" s="123"/>
      <c r="AI153" s="126"/>
      <c r="AK153" s="5">
        <f>IF(AND(ISBLANK(A151),ISBLANK(B151),ISBLANK(D151),ISBLANK(G151),ISBLANK(I151),ISBLANK(Q151),ISBLANK(S151),ISBLANK(AE151),ISBLANK(AF151),ISBLANK(AI151)),1,"")</f>
        <v>1</v>
      </c>
    </row>
    <row r="154" spans="1:37" ht="15.75" customHeight="1">
      <c r="A154" s="127"/>
      <c r="B154" s="130"/>
      <c r="C154" s="133" t="s">
        <v>12</v>
      </c>
      <c r="D154" s="136"/>
      <c r="E154" s="133" t="s">
        <v>13</v>
      </c>
      <c r="F154" s="133" t="s">
        <v>14</v>
      </c>
      <c r="G154" s="139"/>
      <c r="H154" s="133" t="s">
        <v>12</v>
      </c>
      <c r="I154" s="136"/>
      <c r="J154" s="142" t="s">
        <v>13</v>
      </c>
      <c r="K154" s="145">
        <f>+IF(AND(ISNUMBER(B154),ISNUMBER(G154),INT((G154-B154)+(I154-D154)/60)&gt;=0),INT((G154-B154)+(I154-D154)/60),"")</f>
      </c>
      <c r="L154" s="148" t="s">
        <v>279</v>
      </c>
      <c r="M154" s="151">
        <f>IF(AND(ISNUMBER(D154),ISNUMBER(I154)),ABS(D154-I154),"")</f>
      </c>
      <c r="N154" s="148" t="s">
        <v>15</v>
      </c>
      <c r="O154" s="154">
        <f>IF(Q154+S154=0,"",Q154+S154)</f>
      </c>
      <c r="P154" s="108" t="s">
        <v>9</v>
      </c>
      <c r="Q154" s="157"/>
      <c r="R154" s="108" t="s">
        <v>9</v>
      </c>
      <c r="S154" s="111"/>
      <c r="T154" s="114" t="s">
        <v>9</v>
      </c>
      <c r="U154" s="58" t="s">
        <v>29</v>
      </c>
      <c r="V154" s="24" t="s">
        <v>28</v>
      </c>
      <c r="W154" s="61" t="s">
        <v>29</v>
      </c>
      <c r="X154" s="35" t="s">
        <v>33</v>
      </c>
      <c r="Y154" s="66" t="s">
        <v>29</v>
      </c>
      <c r="Z154" s="25" t="s">
        <v>34</v>
      </c>
      <c r="AA154" s="61" t="s">
        <v>29</v>
      </c>
      <c r="AB154" s="25" t="s">
        <v>35</v>
      </c>
      <c r="AC154" s="61" t="s">
        <v>29</v>
      </c>
      <c r="AD154" s="26" t="s">
        <v>38</v>
      </c>
      <c r="AE154" s="117"/>
      <c r="AF154" s="160"/>
      <c r="AG154" s="120">
        <f>IF(ISNUMBER(AF154),VLOOKUP(AF154,$AQ$796:$AS$952,2,0),"")</f>
      </c>
      <c r="AH154" s="122">
        <f>IF(ISNUMBER(AF154),VLOOKUP(AF154,$AQ$796:$AS$952,3,0),"")</f>
      </c>
      <c r="AI154" s="124"/>
      <c r="AK154" s="5">
        <f>IF(AND(ISBLANK(A154),ISBLANK(B154),ISBLANK(D154),ISBLANK(G154),ISBLANK(I154),ISBLANK(Q154),ISBLANK(S154),ISBLANK(AE154),ISBLANK(AF154),ISBLANK(AI154)),1,"")</f>
        <v>1</v>
      </c>
    </row>
    <row r="155" spans="1:37" ht="15.75" customHeight="1">
      <c r="A155" s="128"/>
      <c r="B155" s="131"/>
      <c r="C155" s="134"/>
      <c r="D155" s="137"/>
      <c r="E155" s="134"/>
      <c r="F155" s="134"/>
      <c r="G155" s="140"/>
      <c r="H155" s="134"/>
      <c r="I155" s="137"/>
      <c r="J155" s="143"/>
      <c r="K155" s="146"/>
      <c r="L155" s="149"/>
      <c r="M155" s="152"/>
      <c r="N155" s="149"/>
      <c r="O155" s="155"/>
      <c r="P155" s="109"/>
      <c r="Q155" s="158"/>
      <c r="R155" s="109"/>
      <c r="S155" s="112"/>
      <c r="T155" s="115"/>
      <c r="U155" s="59" t="s">
        <v>29</v>
      </c>
      <c r="V155" s="24" t="s">
        <v>30</v>
      </c>
      <c r="W155" s="62"/>
      <c r="X155" s="24"/>
      <c r="Y155" s="64"/>
      <c r="Z155" s="27"/>
      <c r="AA155" s="67" t="s">
        <v>29</v>
      </c>
      <c r="AB155" s="27" t="s">
        <v>36</v>
      </c>
      <c r="AC155" s="67" t="s">
        <v>29</v>
      </c>
      <c r="AD155" s="28" t="s">
        <v>39</v>
      </c>
      <c r="AE155" s="118"/>
      <c r="AF155" s="160"/>
      <c r="AG155" s="120"/>
      <c r="AH155" s="122"/>
      <c r="AI155" s="125"/>
      <c r="AK155" s="5">
        <f>IF(AND(ISBLANK(A154),ISBLANK(B154),ISBLANK(D154),ISBLANK(G154),ISBLANK(I154),ISBLANK(Q154),ISBLANK(S154),ISBLANK(AE154),ISBLANK(AF154),ISBLANK(AI154)),1,"")</f>
        <v>1</v>
      </c>
    </row>
    <row r="156" spans="1:37" ht="15.75" customHeight="1">
      <c r="A156" s="129"/>
      <c r="B156" s="132"/>
      <c r="C156" s="135"/>
      <c r="D156" s="138"/>
      <c r="E156" s="135"/>
      <c r="F156" s="135"/>
      <c r="G156" s="141"/>
      <c r="H156" s="135"/>
      <c r="I156" s="138"/>
      <c r="J156" s="144"/>
      <c r="K156" s="147"/>
      <c r="L156" s="150"/>
      <c r="M156" s="153"/>
      <c r="N156" s="150"/>
      <c r="O156" s="156"/>
      <c r="P156" s="110"/>
      <c r="Q156" s="159"/>
      <c r="R156" s="110"/>
      <c r="S156" s="113"/>
      <c r="T156" s="116"/>
      <c r="U156" s="60" t="s">
        <v>29</v>
      </c>
      <c r="V156" s="29" t="s">
        <v>31</v>
      </c>
      <c r="W156" s="63" t="s">
        <v>29</v>
      </c>
      <c r="X156" s="29" t="s">
        <v>32</v>
      </c>
      <c r="Y156" s="65"/>
      <c r="Z156" s="30"/>
      <c r="AA156" s="68" t="s">
        <v>29</v>
      </c>
      <c r="AB156" s="30" t="s">
        <v>37</v>
      </c>
      <c r="AC156" s="68" t="s">
        <v>29</v>
      </c>
      <c r="AD156" s="31" t="s">
        <v>40</v>
      </c>
      <c r="AE156" s="119"/>
      <c r="AF156" s="160"/>
      <c r="AG156" s="121"/>
      <c r="AH156" s="123"/>
      <c r="AI156" s="126"/>
      <c r="AK156" s="5">
        <f>IF(AND(ISBLANK(A154),ISBLANK(B154),ISBLANK(D154),ISBLANK(G154),ISBLANK(I154),ISBLANK(Q154),ISBLANK(S154),ISBLANK(AE154),ISBLANK(AF154),ISBLANK(AI154)),1,"")</f>
        <v>1</v>
      </c>
    </row>
    <row r="157" spans="1:37" ht="15.75" customHeight="1">
      <c r="A157" s="127"/>
      <c r="B157" s="130"/>
      <c r="C157" s="133" t="s">
        <v>12</v>
      </c>
      <c r="D157" s="136"/>
      <c r="E157" s="133" t="s">
        <v>13</v>
      </c>
      <c r="F157" s="133" t="s">
        <v>14</v>
      </c>
      <c r="G157" s="139"/>
      <c r="H157" s="133" t="s">
        <v>12</v>
      </c>
      <c r="I157" s="136"/>
      <c r="J157" s="142" t="s">
        <v>13</v>
      </c>
      <c r="K157" s="145">
        <f>+IF(AND(ISNUMBER(B157),ISNUMBER(G157),INT((G157-B157)+(I157-D157)/60)&gt;=0),INT((G157-B157)+(I157-D157)/60),"")</f>
      </c>
      <c r="L157" s="148" t="s">
        <v>279</v>
      </c>
      <c r="M157" s="151">
        <f>IF(AND(ISNUMBER(D157),ISNUMBER(I157)),ABS(D157-I157),"")</f>
      </c>
      <c r="N157" s="148" t="s">
        <v>15</v>
      </c>
      <c r="O157" s="154">
        <f>IF(Q157+S157=0,"",Q157+S157)</f>
      </c>
      <c r="P157" s="108" t="s">
        <v>9</v>
      </c>
      <c r="Q157" s="157"/>
      <c r="R157" s="108" t="s">
        <v>9</v>
      </c>
      <c r="S157" s="111"/>
      <c r="T157" s="114" t="s">
        <v>9</v>
      </c>
      <c r="U157" s="58" t="s">
        <v>29</v>
      </c>
      <c r="V157" s="24" t="s">
        <v>28</v>
      </c>
      <c r="W157" s="61" t="s">
        <v>29</v>
      </c>
      <c r="X157" s="35" t="s">
        <v>33</v>
      </c>
      <c r="Y157" s="66" t="s">
        <v>29</v>
      </c>
      <c r="Z157" s="25" t="s">
        <v>34</v>
      </c>
      <c r="AA157" s="61" t="s">
        <v>29</v>
      </c>
      <c r="AB157" s="25" t="s">
        <v>35</v>
      </c>
      <c r="AC157" s="61" t="s">
        <v>29</v>
      </c>
      <c r="AD157" s="26" t="s">
        <v>38</v>
      </c>
      <c r="AE157" s="117"/>
      <c r="AF157" s="160"/>
      <c r="AG157" s="120">
        <f>IF(ISNUMBER(AF157),VLOOKUP(AF157,$AQ$796:$AS$952,2,0),"")</f>
      </c>
      <c r="AH157" s="122">
        <f>IF(ISNUMBER(AF157),VLOOKUP(AF157,$AQ$796:$AS$952,3,0),"")</f>
      </c>
      <c r="AI157" s="124"/>
      <c r="AK157" s="5">
        <f>IF(AND(ISBLANK(A157),ISBLANK(B157),ISBLANK(D157),ISBLANK(G157),ISBLANK(I157),ISBLANK(Q157),ISBLANK(S157),ISBLANK(AE157),ISBLANK(AF157),ISBLANK(AI157)),1,"")</f>
        <v>1</v>
      </c>
    </row>
    <row r="158" spans="1:37" ht="15.75" customHeight="1">
      <c r="A158" s="128"/>
      <c r="B158" s="131"/>
      <c r="C158" s="134"/>
      <c r="D158" s="137"/>
      <c r="E158" s="134"/>
      <c r="F158" s="134"/>
      <c r="G158" s="140"/>
      <c r="H158" s="134"/>
      <c r="I158" s="137"/>
      <c r="J158" s="143"/>
      <c r="K158" s="146"/>
      <c r="L158" s="149"/>
      <c r="M158" s="152"/>
      <c r="N158" s="149"/>
      <c r="O158" s="155"/>
      <c r="P158" s="109"/>
      <c r="Q158" s="158"/>
      <c r="R158" s="109"/>
      <c r="S158" s="112"/>
      <c r="T158" s="115"/>
      <c r="U158" s="59" t="s">
        <v>29</v>
      </c>
      <c r="V158" s="24" t="s">
        <v>30</v>
      </c>
      <c r="W158" s="62"/>
      <c r="X158" s="24"/>
      <c r="Y158" s="64"/>
      <c r="Z158" s="27"/>
      <c r="AA158" s="67" t="s">
        <v>29</v>
      </c>
      <c r="AB158" s="27" t="s">
        <v>36</v>
      </c>
      <c r="AC158" s="67" t="s">
        <v>29</v>
      </c>
      <c r="AD158" s="28" t="s">
        <v>39</v>
      </c>
      <c r="AE158" s="118"/>
      <c r="AF158" s="160"/>
      <c r="AG158" s="120"/>
      <c r="AH158" s="122"/>
      <c r="AI158" s="125"/>
      <c r="AK158" s="5">
        <f>IF(AND(ISBLANK(A157),ISBLANK(B157),ISBLANK(D157),ISBLANK(G157),ISBLANK(I157),ISBLANK(Q157),ISBLANK(S157),ISBLANK(AE157),ISBLANK(AF157),ISBLANK(AI157)),1,"")</f>
        <v>1</v>
      </c>
    </row>
    <row r="159" spans="1:37" ht="15.75" customHeight="1">
      <c r="A159" s="129"/>
      <c r="B159" s="132"/>
      <c r="C159" s="135"/>
      <c r="D159" s="138"/>
      <c r="E159" s="135"/>
      <c r="F159" s="135"/>
      <c r="G159" s="141"/>
      <c r="H159" s="135"/>
      <c r="I159" s="138"/>
      <c r="J159" s="144"/>
      <c r="K159" s="147"/>
      <c r="L159" s="150"/>
      <c r="M159" s="153"/>
      <c r="N159" s="150"/>
      <c r="O159" s="156"/>
      <c r="P159" s="110"/>
      <c r="Q159" s="159"/>
      <c r="R159" s="110"/>
      <c r="S159" s="113"/>
      <c r="T159" s="116"/>
      <c r="U159" s="60" t="s">
        <v>29</v>
      </c>
      <c r="V159" s="29" t="s">
        <v>31</v>
      </c>
      <c r="W159" s="63" t="s">
        <v>29</v>
      </c>
      <c r="X159" s="29" t="s">
        <v>32</v>
      </c>
      <c r="Y159" s="65"/>
      <c r="Z159" s="30"/>
      <c r="AA159" s="68" t="s">
        <v>29</v>
      </c>
      <c r="AB159" s="30" t="s">
        <v>37</v>
      </c>
      <c r="AC159" s="68" t="s">
        <v>29</v>
      </c>
      <c r="AD159" s="31" t="s">
        <v>40</v>
      </c>
      <c r="AE159" s="119"/>
      <c r="AF159" s="160"/>
      <c r="AG159" s="121"/>
      <c r="AH159" s="123"/>
      <c r="AI159" s="126"/>
      <c r="AK159" s="5">
        <f>IF(AND(ISBLANK(A157),ISBLANK(B157),ISBLANK(D157),ISBLANK(G157),ISBLANK(I157),ISBLANK(Q157),ISBLANK(S157),ISBLANK(AE157),ISBLANK(AF157),ISBLANK(AI157)),1,"")</f>
        <v>1</v>
      </c>
    </row>
    <row r="160" spans="1:37" ht="15.75" customHeight="1">
      <c r="A160" s="127"/>
      <c r="B160" s="130"/>
      <c r="C160" s="133" t="s">
        <v>12</v>
      </c>
      <c r="D160" s="136"/>
      <c r="E160" s="133" t="s">
        <v>13</v>
      </c>
      <c r="F160" s="133" t="s">
        <v>14</v>
      </c>
      <c r="G160" s="139"/>
      <c r="H160" s="133" t="s">
        <v>12</v>
      </c>
      <c r="I160" s="136"/>
      <c r="J160" s="142" t="s">
        <v>13</v>
      </c>
      <c r="K160" s="145">
        <f>+IF(AND(ISNUMBER(B160),ISNUMBER(G160),INT((G160-B160)+(I160-D160)/60)&gt;=0),INT((G160-B160)+(I160-D160)/60),"")</f>
      </c>
      <c r="L160" s="148" t="s">
        <v>279</v>
      </c>
      <c r="M160" s="151">
        <f>IF(AND(ISNUMBER(D160),ISNUMBER(I160)),ABS(D160-I160),"")</f>
      </c>
      <c r="N160" s="148" t="s">
        <v>15</v>
      </c>
      <c r="O160" s="154">
        <f>IF(Q160+S160=0,"",Q160+S160)</f>
      </c>
      <c r="P160" s="108" t="s">
        <v>9</v>
      </c>
      <c r="Q160" s="157"/>
      <c r="R160" s="108" t="s">
        <v>9</v>
      </c>
      <c r="S160" s="111"/>
      <c r="T160" s="114" t="s">
        <v>9</v>
      </c>
      <c r="U160" s="58" t="s">
        <v>29</v>
      </c>
      <c r="V160" s="24" t="s">
        <v>28</v>
      </c>
      <c r="W160" s="61" t="s">
        <v>29</v>
      </c>
      <c r="X160" s="35" t="s">
        <v>33</v>
      </c>
      <c r="Y160" s="66" t="s">
        <v>29</v>
      </c>
      <c r="Z160" s="25" t="s">
        <v>34</v>
      </c>
      <c r="AA160" s="61" t="s">
        <v>29</v>
      </c>
      <c r="AB160" s="25" t="s">
        <v>35</v>
      </c>
      <c r="AC160" s="61" t="s">
        <v>29</v>
      </c>
      <c r="AD160" s="26" t="s">
        <v>38</v>
      </c>
      <c r="AE160" s="117"/>
      <c r="AF160" s="160"/>
      <c r="AG160" s="120">
        <f>IF(ISNUMBER(AF160),VLOOKUP(AF160,$AQ$796:$AS$952,2,0),"")</f>
      </c>
      <c r="AH160" s="122">
        <f>IF(ISNUMBER(AF160),VLOOKUP(AF160,$AQ$796:$AS$952,3,0),"")</f>
      </c>
      <c r="AI160" s="124"/>
      <c r="AK160" s="5">
        <f>IF(AND(ISBLANK(A160),ISBLANK(B160),ISBLANK(D160),ISBLANK(G160),ISBLANK(I160),ISBLANK(Q160),ISBLANK(S160),ISBLANK(AE160),ISBLANK(AF160),ISBLANK(AI160)),1,"")</f>
        <v>1</v>
      </c>
    </row>
    <row r="161" spans="1:37" ht="15.75" customHeight="1">
      <c r="A161" s="128"/>
      <c r="B161" s="131"/>
      <c r="C161" s="134"/>
      <c r="D161" s="137"/>
      <c r="E161" s="134"/>
      <c r="F161" s="134"/>
      <c r="G161" s="140"/>
      <c r="H161" s="134"/>
      <c r="I161" s="137"/>
      <c r="J161" s="143"/>
      <c r="K161" s="146"/>
      <c r="L161" s="149"/>
      <c r="M161" s="152"/>
      <c r="N161" s="149"/>
      <c r="O161" s="155"/>
      <c r="P161" s="109"/>
      <c r="Q161" s="158"/>
      <c r="R161" s="109"/>
      <c r="S161" s="112"/>
      <c r="T161" s="115"/>
      <c r="U161" s="59" t="s">
        <v>29</v>
      </c>
      <c r="V161" s="24" t="s">
        <v>30</v>
      </c>
      <c r="W161" s="62"/>
      <c r="X161" s="24"/>
      <c r="Y161" s="64"/>
      <c r="Z161" s="27"/>
      <c r="AA161" s="67" t="s">
        <v>29</v>
      </c>
      <c r="AB161" s="27" t="s">
        <v>36</v>
      </c>
      <c r="AC161" s="67" t="s">
        <v>29</v>
      </c>
      <c r="AD161" s="28" t="s">
        <v>39</v>
      </c>
      <c r="AE161" s="118"/>
      <c r="AF161" s="160"/>
      <c r="AG161" s="120"/>
      <c r="AH161" s="122"/>
      <c r="AI161" s="125"/>
      <c r="AK161" s="5">
        <f>IF(AND(ISBLANK(A160),ISBLANK(B160),ISBLANK(D160),ISBLANK(G160),ISBLANK(I160),ISBLANK(Q160),ISBLANK(S160),ISBLANK(AE160),ISBLANK(AF160),ISBLANK(AI160)),1,"")</f>
        <v>1</v>
      </c>
    </row>
    <row r="162" spans="1:37" ht="15.75" customHeight="1">
      <c r="A162" s="129"/>
      <c r="B162" s="132"/>
      <c r="C162" s="135"/>
      <c r="D162" s="138"/>
      <c r="E162" s="135"/>
      <c r="F162" s="135"/>
      <c r="G162" s="141"/>
      <c r="H162" s="135"/>
      <c r="I162" s="138"/>
      <c r="J162" s="144"/>
      <c r="K162" s="147"/>
      <c r="L162" s="150"/>
      <c r="M162" s="153"/>
      <c r="N162" s="150"/>
      <c r="O162" s="156"/>
      <c r="P162" s="110"/>
      <c r="Q162" s="159"/>
      <c r="R162" s="110"/>
      <c r="S162" s="113"/>
      <c r="T162" s="116"/>
      <c r="U162" s="60" t="s">
        <v>29</v>
      </c>
      <c r="V162" s="29" t="s">
        <v>31</v>
      </c>
      <c r="W162" s="63" t="s">
        <v>29</v>
      </c>
      <c r="X162" s="29" t="s">
        <v>32</v>
      </c>
      <c r="Y162" s="65"/>
      <c r="Z162" s="30"/>
      <c r="AA162" s="68" t="s">
        <v>29</v>
      </c>
      <c r="AB162" s="30" t="s">
        <v>37</v>
      </c>
      <c r="AC162" s="68" t="s">
        <v>29</v>
      </c>
      <c r="AD162" s="31" t="s">
        <v>40</v>
      </c>
      <c r="AE162" s="119"/>
      <c r="AF162" s="160"/>
      <c r="AG162" s="121"/>
      <c r="AH162" s="123"/>
      <c r="AI162" s="126"/>
      <c r="AK162" s="5">
        <f>IF(AND(ISBLANK(A160),ISBLANK(B160),ISBLANK(D160),ISBLANK(G160),ISBLANK(I160),ISBLANK(Q160),ISBLANK(S160),ISBLANK(AE160),ISBLANK(AF160),ISBLANK(AI160)),1,"")</f>
        <v>1</v>
      </c>
    </row>
    <row r="163" spans="1:37" ht="15.75" customHeight="1">
      <c r="A163" s="127"/>
      <c r="B163" s="130"/>
      <c r="C163" s="133" t="s">
        <v>12</v>
      </c>
      <c r="D163" s="136"/>
      <c r="E163" s="133" t="s">
        <v>13</v>
      </c>
      <c r="F163" s="133" t="s">
        <v>14</v>
      </c>
      <c r="G163" s="139"/>
      <c r="H163" s="133" t="s">
        <v>12</v>
      </c>
      <c r="I163" s="136"/>
      <c r="J163" s="142" t="s">
        <v>13</v>
      </c>
      <c r="K163" s="145">
        <f>+IF(AND(ISNUMBER(B163),ISNUMBER(G163),INT((G163-B163)+(I163-D163)/60)&gt;=0),INT((G163-B163)+(I163-D163)/60),"")</f>
      </c>
      <c r="L163" s="148" t="s">
        <v>279</v>
      </c>
      <c r="M163" s="151">
        <f>IF(AND(ISNUMBER(D163),ISNUMBER(I163)),ABS(D163-I163),"")</f>
      </c>
      <c r="N163" s="148" t="s">
        <v>15</v>
      </c>
      <c r="O163" s="154">
        <f>IF(Q163+S163=0,"",Q163+S163)</f>
      </c>
      <c r="P163" s="108" t="s">
        <v>9</v>
      </c>
      <c r="Q163" s="157"/>
      <c r="R163" s="108" t="s">
        <v>9</v>
      </c>
      <c r="S163" s="111"/>
      <c r="T163" s="114" t="s">
        <v>9</v>
      </c>
      <c r="U163" s="58" t="s">
        <v>29</v>
      </c>
      <c r="V163" s="24" t="s">
        <v>28</v>
      </c>
      <c r="W163" s="61" t="s">
        <v>29</v>
      </c>
      <c r="X163" s="35" t="s">
        <v>33</v>
      </c>
      <c r="Y163" s="66" t="s">
        <v>29</v>
      </c>
      <c r="Z163" s="25" t="s">
        <v>34</v>
      </c>
      <c r="AA163" s="61" t="s">
        <v>29</v>
      </c>
      <c r="AB163" s="25" t="s">
        <v>35</v>
      </c>
      <c r="AC163" s="61" t="s">
        <v>29</v>
      </c>
      <c r="AD163" s="26" t="s">
        <v>38</v>
      </c>
      <c r="AE163" s="117"/>
      <c r="AF163" s="160"/>
      <c r="AG163" s="120">
        <f>IF(ISNUMBER(AF163),VLOOKUP(AF163,$AQ$796:$AS$952,2,0),"")</f>
      </c>
      <c r="AH163" s="122">
        <f>IF(ISNUMBER(AF163),VLOOKUP(AF163,$AQ$796:$AS$952,3,0),"")</f>
      </c>
      <c r="AI163" s="124"/>
      <c r="AK163" s="5">
        <f>IF(AND(ISBLANK(A163),ISBLANK(B163),ISBLANK(D163),ISBLANK(G163),ISBLANK(I163),ISBLANK(Q163),ISBLANK(S163),ISBLANK(AE163),ISBLANK(AF163),ISBLANK(AI163)),1,"")</f>
        <v>1</v>
      </c>
    </row>
    <row r="164" spans="1:37" ht="15.75" customHeight="1">
      <c r="A164" s="128"/>
      <c r="B164" s="131"/>
      <c r="C164" s="134"/>
      <c r="D164" s="137"/>
      <c r="E164" s="134"/>
      <c r="F164" s="134"/>
      <c r="G164" s="140"/>
      <c r="H164" s="134"/>
      <c r="I164" s="137"/>
      <c r="J164" s="143"/>
      <c r="K164" s="146"/>
      <c r="L164" s="149"/>
      <c r="M164" s="152"/>
      <c r="N164" s="149"/>
      <c r="O164" s="155"/>
      <c r="P164" s="109"/>
      <c r="Q164" s="158"/>
      <c r="R164" s="109"/>
      <c r="S164" s="112"/>
      <c r="T164" s="115"/>
      <c r="U164" s="59" t="s">
        <v>29</v>
      </c>
      <c r="V164" s="24" t="s">
        <v>30</v>
      </c>
      <c r="W164" s="62"/>
      <c r="X164" s="24"/>
      <c r="Y164" s="64"/>
      <c r="Z164" s="27"/>
      <c r="AA164" s="67" t="s">
        <v>29</v>
      </c>
      <c r="AB164" s="27" t="s">
        <v>36</v>
      </c>
      <c r="AC164" s="67" t="s">
        <v>29</v>
      </c>
      <c r="AD164" s="28" t="s">
        <v>39</v>
      </c>
      <c r="AE164" s="118"/>
      <c r="AF164" s="160"/>
      <c r="AG164" s="120"/>
      <c r="AH164" s="122"/>
      <c r="AI164" s="125"/>
      <c r="AK164" s="5">
        <f>IF(AND(ISBLANK(A163),ISBLANK(B163),ISBLANK(D163),ISBLANK(G163),ISBLANK(I163),ISBLANK(Q163),ISBLANK(S163),ISBLANK(AE163),ISBLANK(AF163),ISBLANK(AI163)),1,"")</f>
        <v>1</v>
      </c>
    </row>
    <row r="165" spans="1:37" ht="15.75" customHeight="1">
      <c r="A165" s="129"/>
      <c r="B165" s="132"/>
      <c r="C165" s="135"/>
      <c r="D165" s="138"/>
      <c r="E165" s="135"/>
      <c r="F165" s="135"/>
      <c r="G165" s="141"/>
      <c r="H165" s="135"/>
      <c r="I165" s="138"/>
      <c r="J165" s="144"/>
      <c r="K165" s="147"/>
      <c r="L165" s="150"/>
      <c r="M165" s="153"/>
      <c r="N165" s="150"/>
      <c r="O165" s="156"/>
      <c r="P165" s="110"/>
      <c r="Q165" s="159"/>
      <c r="R165" s="110"/>
      <c r="S165" s="113"/>
      <c r="T165" s="116"/>
      <c r="U165" s="60" t="s">
        <v>29</v>
      </c>
      <c r="V165" s="29" t="s">
        <v>31</v>
      </c>
      <c r="W165" s="63" t="s">
        <v>29</v>
      </c>
      <c r="X165" s="29" t="s">
        <v>32</v>
      </c>
      <c r="Y165" s="65"/>
      <c r="Z165" s="30"/>
      <c r="AA165" s="68" t="s">
        <v>29</v>
      </c>
      <c r="AB165" s="30" t="s">
        <v>37</v>
      </c>
      <c r="AC165" s="68" t="s">
        <v>29</v>
      </c>
      <c r="AD165" s="31" t="s">
        <v>40</v>
      </c>
      <c r="AE165" s="119"/>
      <c r="AF165" s="160"/>
      <c r="AG165" s="121"/>
      <c r="AH165" s="123"/>
      <c r="AI165" s="126"/>
      <c r="AK165" s="5">
        <f>IF(AND(ISBLANK(A163),ISBLANK(B163),ISBLANK(D163),ISBLANK(G163),ISBLANK(I163),ISBLANK(Q163),ISBLANK(S163),ISBLANK(AE163),ISBLANK(AF163),ISBLANK(AI163)),1,"")</f>
        <v>1</v>
      </c>
    </row>
    <row r="166" spans="1:37" ht="15.75" customHeight="1">
      <c r="A166" s="127"/>
      <c r="B166" s="130"/>
      <c r="C166" s="133" t="s">
        <v>12</v>
      </c>
      <c r="D166" s="136"/>
      <c r="E166" s="133" t="s">
        <v>13</v>
      </c>
      <c r="F166" s="133" t="s">
        <v>14</v>
      </c>
      <c r="G166" s="139"/>
      <c r="H166" s="133" t="s">
        <v>12</v>
      </c>
      <c r="I166" s="136"/>
      <c r="J166" s="142" t="s">
        <v>13</v>
      </c>
      <c r="K166" s="145">
        <f>+IF(AND(ISNUMBER(B166),ISNUMBER(G166),INT((G166-B166)+(I166-D166)/60)&gt;=0),INT((G166-B166)+(I166-D166)/60),"")</f>
      </c>
      <c r="L166" s="148" t="s">
        <v>279</v>
      </c>
      <c r="M166" s="151">
        <f>IF(AND(ISNUMBER(D166),ISNUMBER(I166)),ABS(D166-I166),"")</f>
      </c>
      <c r="N166" s="148" t="s">
        <v>15</v>
      </c>
      <c r="O166" s="154">
        <f>IF(Q166+S166=0,"",Q166+S166)</f>
      </c>
      <c r="P166" s="108" t="s">
        <v>9</v>
      </c>
      <c r="Q166" s="157"/>
      <c r="R166" s="108" t="s">
        <v>9</v>
      </c>
      <c r="S166" s="111"/>
      <c r="T166" s="114" t="s">
        <v>9</v>
      </c>
      <c r="U166" s="58" t="s">
        <v>29</v>
      </c>
      <c r="V166" s="24" t="s">
        <v>28</v>
      </c>
      <c r="W166" s="61" t="s">
        <v>29</v>
      </c>
      <c r="X166" s="35" t="s">
        <v>33</v>
      </c>
      <c r="Y166" s="66" t="s">
        <v>29</v>
      </c>
      <c r="Z166" s="25" t="s">
        <v>34</v>
      </c>
      <c r="AA166" s="61" t="s">
        <v>29</v>
      </c>
      <c r="AB166" s="25" t="s">
        <v>35</v>
      </c>
      <c r="AC166" s="61" t="s">
        <v>29</v>
      </c>
      <c r="AD166" s="26" t="s">
        <v>38</v>
      </c>
      <c r="AE166" s="117"/>
      <c r="AF166" s="160"/>
      <c r="AG166" s="120">
        <f>IF(ISNUMBER(AF166),VLOOKUP(AF166,$AQ$796:$AS$952,2,0),"")</f>
      </c>
      <c r="AH166" s="122">
        <f>IF(ISNUMBER(AF166),VLOOKUP(AF166,$AQ$796:$AS$952,3,0),"")</f>
      </c>
      <c r="AI166" s="124"/>
      <c r="AK166" s="5">
        <f>IF(AND(ISBLANK(A166),ISBLANK(B166),ISBLANK(D166),ISBLANK(G166),ISBLANK(I166),ISBLANK(Q166),ISBLANK(S166),ISBLANK(AE166),ISBLANK(AF166),ISBLANK(AI166)),1,"")</f>
        <v>1</v>
      </c>
    </row>
    <row r="167" spans="1:37" ht="15.75" customHeight="1">
      <c r="A167" s="128"/>
      <c r="B167" s="131"/>
      <c r="C167" s="134"/>
      <c r="D167" s="137"/>
      <c r="E167" s="134"/>
      <c r="F167" s="134"/>
      <c r="G167" s="140"/>
      <c r="H167" s="134"/>
      <c r="I167" s="137"/>
      <c r="J167" s="143"/>
      <c r="K167" s="146"/>
      <c r="L167" s="149"/>
      <c r="M167" s="152"/>
      <c r="N167" s="149"/>
      <c r="O167" s="155"/>
      <c r="P167" s="109"/>
      <c r="Q167" s="158"/>
      <c r="R167" s="109"/>
      <c r="S167" s="112"/>
      <c r="T167" s="115"/>
      <c r="U167" s="59" t="s">
        <v>29</v>
      </c>
      <c r="V167" s="24" t="s">
        <v>30</v>
      </c>
      <c r="W167" s="62"/>
      <c r="X167" s="24"/>
      <c r="Y167" s="64"/>
      <c r="Z167" s="27"/>
      <c r="AA167" s="67" t="s">
        <v>29</v>
      </c>
      <c r="AB167" s="27" t="s">
        <v>36</v>
      </c>
      <c r="AC167" s="67" t="s">
        <v>29</v>
      </c>
      <c r="AD167" s="28" t="s">
        <v>39</v>
      </c>
      <c r="AE167" s="118"/>
      <c r="AF167" s="160"/>
      <c r="AG167" s="120"/>
      <c r="AH167" s="122"/>
      <c r="AI167" s="125"/>
      <c r="AK167" s="5">
        <f>IF(AND(ISBLANK(A166),ISBLANK(B166),ISBLANK(D166),ISBLANK(G166),ISBLANK(I166),ISBLANK(Q166),ISBLANK(S166),ISBLANK(AE166),ISBLANK(AF166),ISBLANK(AI166)),1,"")</f>
        <v>1</v>
      </c>
    </row>
    <row r="168" spans="1:37" ht="15.75" customHeight="1">
      <c r="A168" s="129"/>
      <c r="B168" s="132"/>
      <c r="C168" s="135"/>
      <c r="D168" s="138"/>
      <c r="E168" s="135"/>
      <c r="F168" s="135"/>
      <c r="G168" s="141"/>
      <c r="H168" s="135"/>
      <c r="I168" s="138"/>
      <c r="J168" s="144"/>
      <c r="K168" s="147"/>
      <c r="L168" s="150"/>
      <c r="M168" s="153"/>
      <c r="N168" s="150"/>
      <c r="O168" s="156"/>
      <c r="P168" s="110"/>
      <c r="Q168" s="159"/>
      <c r="R168" s="110"/>
      <c r="S168" s="113"/>
      <c r="T168" s="116"/>
      <c r="U168" s="60" t="s">
        <v>29</v>
      </c>
      <c r="V168" s="29" t="s">
        <v>31</v>
      </c>
      <c r="W168" s="63" t="s">
        <v>29</v>
      </c>
      <c r="X168" s="29" t="s">
        <v>32</v>
      </c>
      <c r="Y168" s="65"/>
      <c r="Z168" s="30"/>
      <c r="AA168" s="68" t="s">
        <v>29</v>
      </c>
      <c r="AB168" s="30" t="s">
        <v>37</v>
      </c>
      <c r="AC168" s="68" t="s">
        <v>29</v>
      </c>
      <c r="AD168" s="31" t="s">
        <v>40</v>
      </c>
      <c r="AE168" s="119"/>
      <c r="AF168" s="160"/>
      <c r="AG168" s="121"/>
      <c r="AH168" s="123"/>
      <c r="AI168" s="126"/>
      <c r="AK168" s="5">
        <f>IF(AND(ISBLANK(A166),ISBLANK(B166),ISBLANK(D166),ISBLANK(G166),ISBLANK(I166),ISBLANK(Q166),ISBLANK(S166),ISBLANK(AE166),ISBLANK(AF166),ISBLANK(AI166)),1,"")</f>
        <v>1</v>
      </c>
    </row>
    <row r="169" spans="1:37" ht="15.75" customHeight="1">
      <c r="A169" s="127"/>
      <c r="B169" s="130"/>
      <c r="C169" s="133" t="s">
        <v>12</v>
      </c>
      <c r="D169" s="136"/>
      <c r="E169" s="133" t="s">
        <v>13</v>
      </c>
      <c r="F169" s="133" t="s">
        <v>14</v>
      </c>
      <c r="G169" s="139"/>
      <c r="H169" s="133" t="s">
        <v>12</v>
      </c>
      <c r="I169" s="136"/>
      <c r="J169" s="142" t="s">
        <v>13</v>
      </c>
      <c r="K169" s="145">
        <f>+IF(AND(ISNUMBER(B169),ISNUMBER(G169),INT((G169-B169)+(I169-D169)/60)&gt;=0),INT((G169-B169)+(I169-D169)/60),"")</f>
      </c>
      <c r="L169" s="148" t="s">
        <v>279</v>
      </c>
      <c r="M169" s="151">
        <f>IF(AND(ISNUMBER(D169),ISNUMBER(I169)),ABS(D169-I169),"")</f>
      </c>
      <c r="N169" s="148" t="s">
        <v>15</v>
      </c>
      <c r="O169" s="154">
        <f>IF(Q169+S169=0,"",Q169+S169)</f>
      </c>
      <c r="P169" s="108" t="s">
        <v>9</v>
      </c>
      <c r="Q169" s="157"/>
      <c r="R169" s="108" t="s">
        <v>9</v>
      </c>
      <c r="S169" s="111"/>
      <c r="T169" s="114" t="s">
        <v>9</v>
      </c>
      <c r="U169" s="58" t="s">
        <v>29</v>
      </c>
      <c r="V169" s="24" t="s">
        <v>28</v>
      </c>
      <c r="W169" s="61" t="s">
        <v>29</v>
      </c>
      <c r="X169" s="35" t="s">
        <v>33</v>
      </c>
      <c r="Y169" s="66" t="s">
        <v>29</v>
      </c>
      <c r="Z169" s="25" t="s">
        <v>34</v>
      </c>
      <c r="AA169" s="61" t="s">
        <v>29</v>
      </c>
      <c r="AB169" s="25" t="s">
        <v>35</v>
      </c>
      <c r="AC169" s="61" t="s">
        <v>29</v>
      </c>
      <c r="AD169" s="26" t="s">
        <v>38</v>
      </c>
      <c r="AE169" s="117"/>
      <c r="AF169" s="160"/>
      <c r="AG169" s="120">
        <f>IF(ISNUMBER(AF169),VLOOKUP(AF169,$AQ$796:$AS$952,2,0),"")</f>
      </c>
      <c r="AH169" s="122">
        <f>IF(ISNUMBER(AF169),VLOOKUP(AF169,$AQ$796:$AS$952,3,0),"")</f>
      </c>
      <c r="AI169" s="124"/>
      <c r="AK169" s="5">
        <f>IF(AND(ISBLANK(A169),ISBLANK(B169),ISBLANK(D169),ISBLANK(G169),ISBLANK(I169),ISBLANK(Q169),ISBLANK(S169),ISBLANK(AE169),ISBLANK(AF169),ISBLANK(AI169)),1,"")</f>
        <v>1</v>
      </c>
    </row>
    <row r="170" spans="1:37" ht="15.75" customHeight="1">
      <c r="A170" s="128"/>
      <c r="B170" s="131"/>
      <c r="C170" s="134"/>
      <c r="D170" s="137"/>
      <c r="E170" s="134"/>
      <c r="F170" s="134"/>
      <c r="G170" s="140"/>
      <c r="H170" s="134"/>
      <c r="I170" s="137"/>
      <c r="J170" s="143"/>
      <c r="K170" s="146"/>
      <c r="L170" s="149"/>
      <c r="M170" s="152"/>
      <c r="N170" s="149"/>
      <c r="O170" s="155"/>
      <c r="P170" s="109"/>
      <c r="Q170" s="158"/>
      <c r="R170" s="109"/>
      <c r="S170" s="112"/>
      <c r="T170" s="115"/>
      <c r="U170" s="59" t="s">
        <v>29</v>
      </c>
      <c r="V170" s="24" t="s">
        <v>30</v>
      </c>
      <c r="W170" s="62"/>
      <c r="X170" s="24"/>
      <c r="Y170" s="64"/>
      <c r="Z170" s="27"/>
      <c r="AA170" s="67" t="s">
        <v>29</v>
      </c>
      <c r="AB170" s="27" t="s">
        <v>36</v>
      </c>
      <c r="AC170" s="67" t="s">
        <v>29</v>
      </c>
      <c r="AD170" s="28" t="s">
        <v>39</v>
      </c>
      <c r="AE170" s="118"/>
      <c r="AF170" s="160"/>
      <c r="AG170" s="120"/>
      <c r="AH170" s="122"/>
      <c r="AI170" s="125"/>
      <c r="AK170" s="5">
        <f>IF(AND(ISBLANK(A169),ISBLANK(B169),ISBLANK(D169),ISBLANK(G169),ISBLANK(I169),ISBLANK(Q169),ISBLANK(S169),ISBLANK(AE169),ISBLANK(AF169),ISBLANK(AI169)),1,"")</f>
        <v>1</v>
      </c>
    </row>
    <row r="171" spans="1:37" ht="15.75" customHeight="1">
      <c r="A171" s="129"/>
      <c r="B171" s="132"/>
      <c r="C171" s="135"/>
      <c r="D171" s="138"/>
      <c r="E171" s="135"/>
      <c r="F171" s="135"/>
      <c r="G171" s="141"/>
      <c r="H171" s="135"/>
      <c r="I171" s="138"/>
      <c r="J171" s="144"/>
      <c r="K171" s="147"/>
      <c r="L171" s="150"/>
      <c r="M171" s="153"/>
      <c r="N171" s="150"/>
      <c r="O171" s="156"/>
      <c r="P171" s="110"/>
      <c r="Q171" s="159"/>
      <c r="R171" s="110"/>
      <c r="S171" s="113"/>
      <c r="T171" s="116"/>
      <c r="U171" s="60" t="s">
        <v>29</v>
      </c>
      <c r="V171" s="29" t="s">
        <v>31</v>
      </c>
      <c r="W171" s="63" t="s">
        <v>29</v>
      </c>
      <c r="X171" s="29" t="s">
        <v>32</v>
      </c>
      <c r="Y171" s="65"/>
      <c r="Z171" s="30"/>
      <c r="AA171" s="68" t="s">
        <v>29</v>
      </c>
      <c r="AB171" s="30" t="s">
        <v>37</v>
      </c>
      <c r="AC171" s="68" t="s">
        <v>29</v>
      </c>
      <c r="AD171" s="31" t="s">
        <v>40</v>
      </c>
      <c r="AE171" s="119"/>
      <c r="AF171" s="160"/>
      <c r="AG171" s="121"/>
      <c r="AH171" s="123"/>
      <c r="AI171" s="126"/>
      <c r="AK171" s="5">
        <f>IF(AND(ISBLANK(A169),ISBLANK(B169),ISBLANK(D169),ISBLANK(G169),ISBLANK(I169),ISBLANK(Q169),ISBLANK(S169),ISBLANK(AE169),ISBLANK(AF169),ISBLANK(AI169)),1,"")</f>
        <v>1</v>
      </c>
    </row>
    <row r="172" spans="1:37" ht="15.75" customHeight="1">
      <c r="A172" s="127"/>
      <c r="B172" s="130"/>
      <c r="C172" s="133" t="s">
        <v>12</v>
      </c>
      <c r="D172" s="136"/>
      <c r="E172" s="133" t="s">
        <v>13</v>
      </c>
      <c r="F172" s="133" t="s">
        <v>14</v>
      </c>
      <c r="G172" s="139"/>
      <c r="H172" s="133" t="s">
        <v>12</v>
      </c>
      <c r="I172" s="136"/>
      <c r="J172" s="142" t="s">
        <v>13</v>
      </c>
      <c r="K172" s="145">
        <f>+IF(AND(ISNUMBER(B172),ISNUMBER(G172),INT((G172-B172)+(I172-D172)/60)&gt;=0),INT((G172-B172)+(I172-D172)/60),"")</f>
      </c>
      <c r="L172" s="148" t="s">
        <v>279</v>
      </c>
      <c r="M172" s="151">
        <f>IF(AND(ISNUMBER(D172),ISNUMBER(I172)),ABS(D172-I172),"")</f>
      </c>
      <c r="N172" s="148" t="s">
        <v>15</v>
      </c>
      <c r="O172" s="154">
        <f>IF(Q172+S172=0,"",Q172+S172)</f>
      </c>
      <c r="P172" s="108" t="s">
        <v>9</v>
      </c>
      <c r="Q172" s="157"/>
      <c r="R172" s="108" t="s">
        <v>9</v>
      </c>
      <c r="S172" s="111"/>
      <c r="T172" s="114" t="s">
        <v>9</v>
      </c>
      <c r="U172" s="58" t="s">
        <v>29</v>
      </c>
      <c r="V172" s="24" t="s">
        <v>28</v>
      </c>
      <c r="W172" s="61" t="s">
        <v>29</v>
      </c>
      <c r="X172" s="35" t="s">
        <v>33</v>
      </c>
      <c r="Y172" s="66" t="s">
        <v>29</v>
      </c>
      <c r="Z172" s="25" t="s">
        <v>34</v>
      </c>
      <c r="AA172" s="61" t="s">
        <v>29</v>
      </c>
      <c r="AB172" s="25" t="s">
        <v>35</v>
      </c>
      <c r="AC172" s="61" t="s">
        <v>29</v>
      </c>
      <c r="AD172" s="26" t="s">
        <v>38</v>
      </c>
      <c r="AE172" s="117"/>
      <c r="AF172" s="160"/>
      <c r="AG172" s="120">
        <f>IF(ISNUMBER(AF172),VLOOKUP(AF172,$AQ$796:$AS$952,2,0),"")</f>
      </c>
      <c r="AH172" s="122">
        <f>IF(ISNUMBER(AF172),VLOOKUP(AF172,$AQ$796:$AS$952,3,0),"")</f>
      </c>
      <c r="AI172" s="124"/>
      <c r="AK172" s="5">
        <f>IF(AND(ISBLANK(A172),ISBLANK(B172),ISBLANK(D172),ISBLANK(G172),ISBLANK(I172),ISBLANK(Q172),ISBLANK(S172),ISBLANK(AE172),ISBLANK(AF172),ISBLANK(AI172)),1,"")</f>
        <v>1</v>
      </c>
    </row>
    <row r="173" spans="1:37" ht="15.75" customHeight="1">
      <c r="A173" s="128"/>
      <c r="B173" s="131"/>
      <c r="C173" s="134"/>
      <c r="D173" s="137"/>
      <c r="E173" s="134"/>
      <c r="F173" s="134"/>
      <c r="G173" s="140"/>
      <c r="H173" s="134"/>
      <c r="I173" s="137"/>
      <c r="J173" s="143"/>
      <c r="K173" s="146"/>
      <c r="L173" s="149"/>
      <c r="M173" s="152"/>
      <c r="N173" s="149"/>
      <c r="O173" s="155"/>
      <c r="P173" s="109"/>
      <c r="Q173" s="158"/>
      <c r="R173" s="109"/>
      <c r="S173" s="112"/>
      <c r="T173" s="115"/>
      <c r="U173" s="59" t="s">
        <v>29</v>
      </c>
      <c r="V173" s="24" t="s">
        <v>30</v>
      </c>
      <c r="W173" s="62"/>
      <c r="X173" s="24"/>
      <c r="Y173" s="64"/>
      <c r="Z173" s="27"/>
      <c r="AA173" s="67" t="s">
        <v>29</v>
      </c>
      <c r="AB173" s="27" t="s">
        <v>36</v>
      </c>
      <c r="AC173" s="67" t="s">
        <v>29</v>
      </c>
      <c r="AD173" s="28" t="s">
        <v>39</v>
      </c>
      <c r="AE173" s="118"/>
      <c r="AF173" s="160"/>
      <c r="AG173" s="120"/>
      <c r="AH173" s="122"/>
      <c r="AI173" s="125"/>
      <c r="AK173" s="5">
        <f>IF(AND(ISBLANK(A172),ISBLANK(B172),ISBLANK(D172),ISBLANK(G172),ISBLANK(I172),ISBLANK(Q172),ISBLANK(S172),ISBLANK(AE172),ISBLANK(AF172),ISBLANK(AI172)),1,"")</f>
        <v>1</v>
      </c>
    </row>
    <row r="174" spans="1:37" ht="15.75" customHeight="1">
      <c r="A174" s="129"/>
      <c r="B174" s="132"/>
      <c r="C174" s="135"/>
      <c r="D174" s="138"/>
      <c r="E174" s="135"/>
      <c r="F174" s="135"/>
      <c r="G174" s="141"/>
      <c r="H174" s="135"/>
      <c r="I174" s="138"/>
      <c r="J174" s="144"/>
      <c r="K174" s="147"/>
      <c r="L174" s="150"/>
      <c r="M174" s="153"/>
      <c r="N174" s="150"/>
      <c r="O174" s="156"/>
      <c r="P174" s="110"/>
      <c r="Q174" s="159"/>
      <c r="R174" s="110"/>
      <c r="S174" s="113"/>
      <c r="T174" s="116"/>
      <c r="U174" s="60" t="s">
        <v>29</v>
      </c>
      <c r="V174" s="29" t="s">
        <v>31</v>
      </c>
      <c r="W174" s="63" t="s">
        <v>29</v>
      </c>
      <c r="X174" s="29" t="s">
        <v>32</v>
      </c>
      <c r="Y174" s="65"/>
      <c r="Z174" s="30"/>
      <c r="AA174" s="68" t="s">
        <v>29</v>
      </c>
      <c r="AB174" s="30" t="s">
        <v>37</v>
      </c>
      <c r="AC174" s="68" t="s">
        <v>29</v>
      </c>
      <c r="AD174" s="31" t="s">
        <v>40</v>
      </c>
      <c r="AE174" s="119"/>
      <c r="AF174" s="160"/>
      <c r="AG174" s="121"/>
      <c r="AH174" s="123"/>
      <c r="AI174" s="126"/>
      <c r="AK174" s="5">
        <f>IF(AND(ISBLANK(A172),ISBLANK(B172),ISBLANK(D172),ISBLANK(G172),ISBLANK(I172),ISBLANK(Q172),ISBLANK(S172),ISBLANK(AE172),ISBLANK(AF172),ISBLANK(AI172)),1,"")</f>
        <v>1</v>
      </c>
    </row>
    <row r="175" spans="1:37" ht="15.75" customHeight="1">
      <c r="A175" s="127"/>
      <c r="B175" s="130"/>
      <c r="C175" s="133" t="s">
        <v>12</v>
      </c>
      <c r="D175" s="136"/>
      <c r="E175" s="133" t="s">
        <v>13</v>
      </c>
      <c r="F175" s="133" t="s">
        <v>14</v>
      </c>
      <c r="G175" s="139"/>
      <c r="H175" s="133" t="s">
        <v>12</v>
      </c>
      <c r="I175" s="136"/>
      <c r="J175" s="142" t="s">
        <v>13</v>
      </c>
      <c r="K175" s="145">
        <f>+IF(AND(ISNUMBER(B175),ISNUMBER(G175),INT((G175-B175)+(I175-D175)/60)&gt;=0),INT((G175-B175)+(I175-D175)/60),"")</f>
      </c>
      <c r="L175" s="148" t="s">
        <v>279</v>
      </c>
      <c r="M175" s="151">
        <f>IF(AND(ISNUMBER(D175),ISNUMBER(I175)),ABS(D175-I175),"")</f>
      </c>
      <c r="N175" s="148" t="s">
        <v>15</v>
      </c>
      <c r="O175" s="154">
        <f>IF(Q175+S175=0,"",Q175+S175)</f>
      </c>
      <c r="P175" s="108" t="s">
        <v>9</v>
      </c>
      <c r="Q175" s="157"/>
      <c r="R175" s="108" t="s">
        <v>9</v>
      </c>
      <c r="S175" s="111"/>
      <c r="T175" s="114" t="s">
        <v>9</v>
      </c>
      <c r="U175" s="58" t="s">
        <v>29</v>
      </c>
      <c r="V175" s="24" t="s">
        <v>28</v>
      </c>
      <c r="W175" s="61" t="s">
        <v>29</v>
      </c>
      <c r="X175" s="35" t="s">
        <v>33</v>
      </c>
      <c r="Y175" s="66" t="s">
        <v>29</v>
      </c>
      <c r="Z175" s="25" t="s">
        <v>34</v>
      </c>
      <c r="AA175" s="61" t="s">
        <v>29</v>
      </c>
      <c r="AB175" s="25" t="s">
        <v>35</v>
      </c>
      <c r="AC175" s="61" t="s">
        <v>29</v>
      </c>
      <c r="AD175" s="26" t="s">
        <v>38</v>
      </c>
      <c r="AE175" s="117"/>
      <c r="AF175" s="160"/>
      <c r="AG175" s="120">
        <f>IF(ISNUMBER(AF175),VLOOKUP(AF175,$AQ$796:$AS$952,2,0),"")</f>
      </c>
      <c r="AH175" s="122">
        <f>IF(ISNUMBER(AF175),VLOOKUP(AF175,$AQ$796:$AS$952,3,0),"")</f>
      </c>
      <c r="AI175" s="124"/>
      <c r="AK175" s="5">
        <f>IF(AND(ISBLANK(A175),ISBLANK(B175),ISBLANK(D175),ISBLANK(G175),ISBLANK(I175),ISBLANK(Q175),ISBLANK(S175),ISBLANK(AE175),ISBLANK(AF175),ISBLANK(AI175)),1,"")</f>
        <v>1</v>
      </c>
    </row>
    <row r="176" spans="1:37" ht="15.75" customHeight="1">
      <c r="A176" s="128"/>
      <c r="B176" s="131"/>
      <c r="C176" s="134"/>
      <c r="D176" s="137"/>
      <c r="E176" s="134"/>
      <c r="F176" s="134"/>
      <c r="G176" s="140"/>
      <c r="H176" s="134"/>
      <c r="I176" s="137"/>
      <c r="J176" s="143"/>
      <c r="K176" s="146"/>
      <c r="L176" s="149"/>
      <c r="M176" s="152"/>
      <c r="N176" s="149"/>
      <c r="O176" s="155"/>
      <c r="P176" s="109"/>
      <c r="Q176" s="158"/>
      <c r="R176" s="109"/>
      <c r="S176" s="112"/>
      <c r="T176" s="115"/>
      <c r="U176" s="59" t="s">
        <v>29</v>
      </c>
      <c r="V176" s="24" t="s">
        <v>30</v>
      </c>
      <c r="W176" s="62"/>
      <c r="X176" s="24"/>
      <c r="Y176" s="64"/>
      <c r="Z176" s="27"/>
      <c r="AA176" s="67" t="s">
        <v>29</v>
      </c>
      <c r="AB176" s="27" t="s">
        <v>36</v>
      </c>
      <c r="AC176" s="67" t="s">
        <v>29</v>
      </c>
      <c r="AD176" s="28" t="s">
        <v>39</v>
      </c>
      <c r="AE176" s="118"/>
      <c r="AF176" s="160"/>
      <c r="AG176" s="120"/>
      <c r="AH176" s="122"/>
      <c r="AI176" s="125"/>
      <c r="AK176" s="5">
        <f>IF(AND(ISBLANK(A175),ISBLANK(B175),ISBLANK(D175),ISBLANK(G175),ISBLANK(I175),ISBLANK(Q175),ISBLANK(S175),ISBLANK(AE175),ISBLANK(AF175),ISBLANK(AI175)),1,"")</f>
        <v>1</v>
      </c>
    </row>
    <row r="177" spans="1:37" ht="15.75" customHeight="1">
      <c r="A177" s="129"/>
      <c r="B177" s="132"/>
      <c r="C177" s="135"/>
      <c r="D177" s="138"/>
      <c r="E177" s="135"/>
      <c r="F177" s="135"/>
      <c r="G177" s="141"/>
      <c r="H177" s="135"/>
      <c r="I177" s="138"/>
      <c r="J177" s="144"/>
      <c r="K177" s="147"/>
      <c r="L177" s="150"/>
      <c r="M177" s="153"/>
      <c r="N177" s="150"/>
      <c r="O177" s="156"/>
      <c r="P177" s="110"/>
      <c r="Q177" s="159"/>
      <c r="R177" s="110"/>
      <c r="S177" s="113"/>
      <c r="T177" s="116"/>
      <c r="U177" s="60" t="s">
        <v>29</v>
      </c>
      <c r="V177" s="29" t="s">
        <v>31</v>
      </c>
      <c r="W177" s="63" t="s">
        <v>29</v>
      </c>
      <c r="X177" s="29" t="s">
        <v>32</v>
      </c>
      <c r="Y177" s="65"/>
      <c r="Z177" s="30"/>
      <c r="AA177" s="68" t="s">
        <v>29</v>
      </c>
      <c r="AB177" s="30" t="s">
        <v>37</v>
      </c>
      <c r="AC177" s="68" t="s">
        <v>29</v>
      </c>
      <c r="AD177" s="31" t="s">
        <v>40</v>
      </c>
      <c r="AE177" s="119"/>
      <c r="AF177" s="160"/>
      <c r="AG177" s="121"/>
      <c r="AH177" s="123"/>
      <c r="AI177" s="126"/>
      <c r="AK177" s="5">
        <f>IF(AND(ISBLANK(A175),ISBLANK(B175),ISBLANK(D175),ISBLANK(G175),ISBLANK(I175),ISBLANK(Q175),ISBLANK(S175),ISBLANK(AE175),ISBLANK(AF175),ISBLANK(AI175)),1,"")</f>
        <v>1</v>
      </c>
    </row>
    <row r="178" spans="1:37" ht="15.75" customHeight="1">
      <c r="A178" s="127"/>
      <c r="B178" s="130"/>
      <c r="C178" s="133" t="s">
        <v>12</v>
      </c>
      <c r="D178" s="136"/>
      <c r="E178" s="133" t="s">
        <v>13</v>
      </c>
      <c r="F178" s="133" t="s">
        <v>14</v>
      </c>
      <c r="G178" s="139"/>
      <c r="H178" s="133" t="s">
        <v>12</v>
      </c>
      <c r="I178" s="136"/>
      <c r="J178" s="142" t="s">
        <v>13</v>
      </c>
      <c r="K178" s="145">
        <f>+IF(AND(ISNUMBER(B178),ISNUMBER(G178),INT((G178-B178)+(I178-D178)/60)&gt;=0),INT((G178-B178)+(I178-D178)/60),"")</f>
      </c>
      <c r="L178" s="148" t="s">
        <v>279</v>
      </c>
      <c r="M178" s="151">
        <f>IF(AND(ISNUMBER(D178),ISNUMBER(I178)),ABS(D178-I178),"")</f>
      </c>
      <c r="N178" s="148" t="s">
        <v>15</v>
      </c>
      <c r="O178" s="154">
        <f>IF(Q178+S178=0,"",Q178+S178)</f>
      </c>
      <c r="P178" s="108" t="s">
        <v>9</v>
      </c>
      <c r="Q178" s="157"/>
      <c r="R178" s="108" t="s">
        <v>9</v>
      </c>
      <c r="S178" s="111"/>
      <c r="T178" s="114" t="s">
        <v>9</v>
      </c>
      <c r="U178" s="58" t="s">
        <v>29</v>
      </c>
      <c r="V178" s="24" t="s">
        <v>28</v>
      </c>
      <c r="W178" s="61" t="s">
        <v>29</v>
      </c>
      <c r="X178" s="35" t="s">
        <v>33</v>
      </c>
      <c r="Y178" s="66" t="s">
        <v>29</v>
      </c>
      <c r="Z178" s="25" t="s">
        <v>34</v>
      </c>
      <c r="AA178" s="61" t="s">
        <v>29</v>
      </c>
      <c r="AB178" s="25" t="s">
        <v>35</v>
      </c>
      <c r="AC178" s="61" t="s">
        <v>29</v>
      </c>
      <c r="AD178" s="26" t="s">
        <v>38</v>
      </c>
      <c r="AE178" s="117"/>
      <c r="AF178" s="160"/>
      <c r="AG178" s="120">
        <f>IF(ISNUMBER(AF178),VLOOKUP(AF178,$AQ$796:$AS$952,2,0),"")</f>
      </c>
      <c r="AH178" s="122">
        <f>IF(ISNUMBER(AF178),VLOOKUP(AF178,$AQ$796:$AS$952,3,0),"")</f>
      </c>
      <c r="AI178" s="124"/>
      <c r="AK178" s="5">
        <f>IF(AND(ISBLANK(A178),ISBLANK(B178),ISBLANK(D178),ISBLANK(G178),ISBLANK(I178),ISBLANK(Q178),ISBLANK(S178),ISBLANK(AE178),ISBLANK(AF178),ISBLANK(AI178)),1,"")</f>
        <v>1</v>
      </c>
    </row>
    <row r="179" spans="1:37" ht="15.75" customHeight="1">
      <c r="A179" s="128"/>
      <c r="B179" s="131"/>
      <c r="C179" s="134"/>
      <c r="D179" s="137"/>
      <c r="E179" s="134"/>
      <c r="F179" s="134"/>
      <c r="G179" s="140"/>
      <c r="H179" s="134"/>
      <c r="I179" s="137"/>
      <c r="J179" s="143"/>
      <c r="K179" s="146"/>
      <c r="L179" s="149"/>
      <c r="M179" s="152"/>
      <c r="N179" s="149"/>
      <c r="O179" s="155"/>
      <c r="P179" s="109"/>
      <c r="Q179" s="158"/>
      <c r="R179" s="109"/>
      <c r="S179" s="112"/>
      <c r="T179" s="115"/>
      <c r="U179" s="59" t="s">
        <v>29</v>
      </c>
      <c r="V179" s="24" t="s">
        <v>30</v>
      </c>
      <c r="W179" s="62"/>
      <c r="X179" s="24"/>
      <c r="Y179" s="64"/>
      <c r="Z179" s="27"/>
      <c r="AA179" s="67" t="s">
        <v>29</v>
      </c>
      <c r="AB179" s="27" t="s">
        <v>36</v>
      </c>
      <c r="AC179" s="67" t="s">
        <v>29</v>
      </c>
      <c r="AD179" s="28" t="s">
        <v>39</v>
      </c>
      <c r="AE179" s="118"/>
      <c r="AF179" s="160"/>
      <c r="AG179" s="120"/>
      <c r="AH179" s="122"/>
      <c r="AI179" s="125"/>
      <c r="AK179" s="5">
        <f>IF(AND(ISBLANK(A178),ISBLANK(B178),ISBLANK(D178),ISBLANK(G178),ISBLANK(I178),ISBLANK(Q178),ISBLANK(S178),ISBLANK(AE178),ISBLANK(AF178),ISBLANK(AI178)),1,"")</f>
        <v>1</v>
      </c>
    </row>
    <row r="180" spans="1:37" ht="15.75" customHeight="1">
      <c r="A180" s="129"/>
      <c r="B180" s="132"/>
      <c r="C180" s="135"/>
      <c r="D180" s="138"/>
      <c r="E180" s="135"/>
      <c r="F180" s="135"/>
      <c r="G180" s="141"/>
      <c r="H180" s="135"/>
      <c r="I180" s="138"/>
      <c r="J180" s="144"/>
      <c r="K180" s="147"/>
      <c r="L180" s="150"/>
      <c r="M180" s="153"/>
      <c r="N180" s="150"/>
      <c r="O180" s="156"/>
      <c r="P180" s="110"/>
      <c r="Q180" s="159"/>
      <c r="R180" s="110"/>
      <c r="S180" s="113"/>
      <c r="T180" s="116"/>
      <c r="U180" s="60" t="s">
        <v>29</v>
      </c>
      <c r="V180" s="29" t="s">
        <v>31</v>
      </c>
      <c r="W180" s="63" t="s">
        <v>29</v>
      </c>
      <c r="X180" s="29" t="s">
        <v>32</v>
      </c>
      <c r="Y180" s="65"/>
      <c r="Z180" s="30"/>
      <c r="AA180" s="68" t="s">
        <v>29</v>
      </c>
      <c r="AB180" s="30" t="s">
        <v>37</v>
      </c>
      <c r="AC180" s="68" t="s">
        <v>29</v>
      </c>
      <c r="AD180" s="31" t="s">
        <v>40</v>
      </c>
      <c r="AE180" s="119"/>
      <c r="AF180" s="160"/>
      <c r="AG180" s="121"/>
      <c r="AH180" s="123"/>
      <c r="AI180" s="126"/>
      <c r="AK180" s="5">
        <f>IF(AND(ISBLANK(A178),ISBLANK(B178),ISBLANK(D178),ISBLANK(G178),ISBLANK(I178),ISBLANK(Q178),ISBLANK(S178),ISBLANK(AE178),ISBLANK(AF178),ISBLANK(AI178)),1,"")</f>
        <v>1</v>
      </c>
    </row>
    <row r="181" spans="1:37" ht="15.75" customHeight="1">
      <c r="A181" s="127"/>
      <c r="B181" s="130"/>
      <c r="C181" s="133" t="s">
        <v>12</v>
      </c>
      <c r="D181" s="136"/>
      <c r="E181" s="133" t="s">
        <v>13</v>
      </c>
      <c r="F181" s="133" t="s">
        <v>14</v>
      </c>
      <c r="G181" s="139"/>
      <c r="H181" s="133" t="s">
        <v>12</v>
      </c>
      <c r="I181" s="136"/>
      <c r="J181" s="142" t="s">
        <v>13</v>
      </c>
      <c r="K181" s="145">
        <f>+IF(AND(ISNUMBER(B181),ISNUMBER(G181),INT((G181-B181)+(I181-D181)/60)&gt;=0),INT((G181-B181)+(I181-D181)/60),"")</f>
      </c>
      <c r="L181" s="148" t="s">
        <v>279</v>
      </c>
      <c r="M181" s="151">
        <f>IF(AND(ISNUMBER(D181),ISNUMBER(I181)),ABS(D181-I181),"")</f>
      </c>
      <c r="N181" s="148" t="s">
        <v>15</v>
      </c>
      <c r="O181" s="154">
        <f>IF(Q181+S181=0,"",Q181+S181)</f>
      </c>
      <c r="P181" s="108" t="s">
        <v>9</v>
      </c>
      <c r="Q181" s="157"/>
      <c r="R181" s="108" t="s">
        <v>9</v>
      </c>
      <c r="S181" s="111"/>
      <c r="T181" s="114" t="s">
        <v>9</v>
      </c>
      <c r="U181" s="58" t="s">
        <v>29</v>
      </c>
      <c r="V181" s="24" t="s">
        <v>28</v>
      </c>
      <c r="W181" s="61" t="s">
        <v>29</v>
      </c>
      <c r="X181" s="35" t="s">
        <v>33</v>
      </c>
      <c r="Y181" s="66" t="s">
        <v>29</v>
      </c>
      <c r="Z181" s="25" t="s">
        <v>34</v>
      </c>
      <c r="AA181" s="61" t="s">
        <v>29</v>
      </c>
      <c r="AB181" s="25" t="s">
        <v>35</v>
      </c>
      <c r="AC181" s="61" t="s">
        <v>29</v>
      </c>
      <c r="AD181" s="26" t="s">
        <v>38</v>
      </c>
      <c r="AE181" s="117"/>
      <c r="AF181" s="160"/>
      <c r="AG181" s="120">
        <f>IF(ISNUMBER(AF181),VLOOKUP(AF181,$AQ$796:$AS$952,2,0),"")</f>
      </c>
      <c r="AH181" s="122">
        <f>IF(ISNUMBER(AF181),VLOOKUP(AF181,$AQ$796:$AS$952,3,0),"")</f>
      </c>
      <c r="AI181" s="124"/>
      <c r="AK181" s="5">
        <f>IF(AND(ISBLANK(A181),ISBLANK(B181),ISBLANK(D181),ISBLANK(G181),ISBLANK(I181),ISBLANK(Q181),ISBLANK(S181),ISBLANK(AE181),ISBLANK(AF181),ISBLANK(AI181)),1,"")</f>
        <v>1</v>
      </c>
    </row>
    <row r="182" spans="1:37" ht="15.75" customHeight="1">
      <c r="A182" s="128"/>
      <c r="B182" s="131"/>
      <c r="C182" s="134"/>
      <c r="D182" s="137"/>
      <c r="E182" s="134"/>
      <c r="F182" s="134"/>
      <c r="G182" s="140"/>
      <c r="H182" s="134"/>
      <c r="I182" s="137"/>
      <c r="J182" s="143"/>
      <c r="K182" s="146"/>
      <c r="L182" s="149"/>
      <c r="M182" s="152"/>
      <c r="N182" s="149"/>
      <c r="O182" s="155"/>
      <c r="P182" s="109"/>
      <c r="Q182" s="158"/>
      <c r="R182" s="109"/>
      <c r="S182" s="112"/>
      <c r="T182" s="115"/>
      <c r="U182" s="59" t="s">
        <v>29</v>
      </c>
      <c r="V182" s="24" t="s">
        <v>30</v>
      </c>
      <c r="W182" s="62"/>
      <c r="X182" s="24"/>
      <c r="Y182" s="64"/>
      <c r="Z182" s="27"/>
      <c r="AA182" s="67" t="s">
        <v>29</v>
      </c>
      <c r="AB182" s="27" t="s">
        <v>36</v>
      </c>
      <c r="AC182" s="67" t="s">
        <v>29</v>
      </c>
      <c r="AD182" s="28" t="s">
        <v>39</v>
      </c>
      <c r="AE182" s="118"/>
      <c r="AF182" s="160"/>
      <c r="AG182" s="120"/>
      <c r="AH182" s="122"/>
      <c r="AI182" s="125"/>
      <c r="AK182" s="5">
        <f>IF(AND(ISBLANK(A181),ISBLANK(B181),ISBLANK(D181),ISBLANK(G181),ISBLANK(I181),ISBLANK(Q181),ISBLANK(S181),ISBLANK(AE181),ISBLANK(AF181),ISBLANK(AI181)),1,"")</f>
        <v>1</v>
      </c>
    </row>
    <row r="183" spans="1:37" ht="15.75" customHeight="1">
      <c r="A183" s="129"/>
      <c r="B183" s="132"/>
      <c r="C183" s="135"/>
      <c r="D183" s="138"/>
      <c r="E183" s="135"/>
      <c r="F183" s="135"/>
      <c r="G183" s="141"/>
      <c r="H183" s="135"/>
      <c r="I183" s="138"/>
      <c r="J183" s="144"/>
      <c r="K183" s="147"/>
      <c r="L183" s="150"/>
      <c r="M183" s="153"/>
      <c r="N183" s="150"/>
      <c r="O183" s="156"/>
      <c r="P183" s="110"/>
      <c r="Q183" s="159"/>
      <c r="R183" s="110"/>
      <c r="S183" s="113"/>
      <c r="T183" s="116"/>
      <c r="U183" s="60" t="s">
        <v>29</v>
      </c>
      <c r="V183" s="29" t="s">
        <v>31</v>
      </c>
      <c r="W183" s="63" t="s">
        <v>29</v>
      </c>
      <c r="X183" s="29" t="s">
        <v>32</v>
      </c>
      <c r="Y183" s="65"/>
      <c r="Z183" s="30"/>
      <c r="AA183" s="68" t="s">
        <v>29</v>
      </c>
      <c r="AB183" s="30" t="s">
        <v>37</v>
      </c>
      <c r="AC183" s="68" t="s">
        <v>29</v>
      </c>
      <c r="AD183" s="31" t="s">
        <v>40</v>
      </c>
      <c r="AE183" s="119"/>
      <c r="AF183" s="160"/>
      <c r="AG183" s="121"/>
      <c r="AH183" s="123"/>
      <c r="AI183" s="126"/>
      <c r="AK183" s="5">
        <f>IF(AND(ISBLANK(A181),ISBLANK(B181),ISBLANK(D181),ISBLANK(G181),ISBLANK(I181),ISBLANK(Q181),ISBLANK(S181),ISBLANK(AE181),ISBLANK(AF181),ISBLANK(AI181)),1,"")</f>
        <v>1</v>
      </c>
    </row>
    <row r="184" spans="1:37" ht="15.75" customHeight="1">
      <c r="A184" s="127"/>
      <c r="B184" s="130"/>
      <c r="C184" s="133" t="s">
        <v>12</v>
      </c>
      <c r="D184" s="136"/>
      <c r="E184" s="133" t="s">
        <v>13</v>
      </c>
      <c r="F184" s="133" t="s">
        <v>14</v>
      </c>
      <c r="G184" s="139"/>
      <c r="H184" s="133" t="s">
        <v>12</v>
      </c>
      <c r="I184" s="136"/>
      <c r="J184" s="142" t="s">
        <v>13</v>
      </c>
      <c r="K184" s="145">
        <f>+IF(AND(ISNUMBER(B184),ISNUMBER(G184),INT((G184-B184)+(I184-D184)/60)&gt;=0),INT((G184-B184)+(I184-D184)/60),"")</f>
      </c>
      <c r="L184" s="148" t="s">
        <v>279</v>
      </c>
      <c r="M184" s="151">
        <f>IF(AND(ISNUMBER(D184),ISNUMBER(I184)),ABS(D184-I184),"")</f>
      </c>
      <c r="N184" s="148" t="s">
        <v>15</v>
      </c>
      <c r="O184" s="154">
        <f>IF(Q184+S184=0,"",Q184+S184)</f>
      </c>
      <c r="P184" s="108" t="s">
        <v>9</v>
      </c>
      <c r="Q184" s="157"/>
      <c r="R184" s="108" t="s">
        <v>9</v>
      </c>
      <c r="S184" s="111"/>
      <c r="T184" s="114" t="s">
        <v>9</v>
      </c>
      <c r="U184" s="58" t="s">
        <v>29</v>
      </c>
      <c r="V184" s="24" t="s">
        <v>28</v>
      </c>
      <c r="W184" s="61" t="s">
        <v>29</v>
      </c>
      <c r="X184" s="35" t="s">
        <v>33</v>
      </c>
      <c r="Y184" s="66" t="s">
        <v>29</v>
      </c>
      <c r="Z184" s="25" t="s">
        <v>34</v>
      </c>
      <c r="AA184" s="61" t="s">
        <v>29</v>
      </c>
      <c r="AB184" s="25" t="s">
        <v>35</v>
      </c>
      <c r="AC184" s="61" t="s">
        <v>29</v>
      </c>
      <c r="AD184" s="26" t="s">
        <v>38</v>
      </c>
      <c r="AE184" s="117"/>
      <c r="AF184" s="160"/>
      <c r="AG184" s="120">
        <f>IF(ISNUMBER(AF184),VLOOKUP(AF184,$AQ$796:$AS$952,2,0),"")</f>
      </c>
      <c r="AH184" s="122">
        <f>IF(ISNUMBER(AF184),VLOOKUP(AF184,$AQ$796:$AS$952,3,0),"")</f>
      </c>
      <c r="AI184" s="124"/>
      <c r="AK184" s="5">
        <f>IF(AND(ISBLANK(A184),ISBLANK(B184),ISBLANK(D184),ISBLANK(G184),ISBLANK(I184),ISBLANK(Q184),ISBLANK(S184),ISBLANK(AE184),ISBLANK(AF184),ISBLANK(AI184)),1,"")</f>
        <v>1</v>
      </c>
    </row>
    <row r="185" spans="1:37" ht="15.75" customHeight="1">
      <c r="A185" s="128"/>
      <c r="B185" s="131"/>
      <c r="C185" s="134"/>
      <c r="D185" s="137"/>
      <c r="E185" s="134"/>
      <c r="F185" s="134"/>
      <c r="G185" s="140"/>
      <c r="H185" s="134"/>
      <c r="I185" s="137"/>
      <c r="J185" s="143"/>
      <c r="K185" s="146"/>
      <c r="L185" s="149"/>
      <c r="M185" s="152"/>
      <c r="N185" s="149"/>
      <c r="O185" s="155"/>
      <c r="P185" s="109"/>
      <c r="Q185" s="158"/>
      <c r="R185" s="109"/>
      <c r="S185" s="112"/>
      <c r="T185" s="115"/>
      <c r="U185" s="59" t="s">
        <v>29</v>
      </c>
      <c r="V185" s="24" t="s">
        <v>30</v>
      </c>
      <c r="W185" s="62"/>
      <c r="X185" s="24"/>
      <c r="Y185" s="64"/>
      <c r="Z185" s="27"/>
      <c r="AA185" s="67" t="s">
        <v>29</v>
      </c>
      <c r="AB185" s="27" t="s">
        <v>36</v>
      </c>
      <c r="AC185" s="67" t="s">
        <v>29</v>
      </c>
      <c r="AD185" s="28" t="s">
        <v>39</v>
      </c>
      <c r="AE185" s="118"/>
      <c r="AF185" s="160"/>
      <c r="AG185" s="120"/>
      <c r="AH185" s="122"/>
      <c r="AI185" s="125"/>
      <c r="AK185" s="5">
        <f>IF(AND(ISBLANK(A184),ISBLANK(B184),ISBLANK(D184),ISBLANK(G184),ISBLANK(I184),ISBLANK(Q184),ISBLANK(S184),ISBLANK(AE184),ISBLANK(AF184),ISBLANK(AI184)),1,"")</f>
        <v>1</v>
      </c>
    </row>
    <row r="186" spans="1:37" ht="15.75" customHeight="1">
      <c r="A186" s="129"/>
      <c r="B186" s="132"/>
      <c r="C186" s="135"/>
      <c r="D186" s="138"/>
      <c r="E186" s="135"/>
      <c r="F186" s="135"/>
      <c r="G186" s="141"/>
      <c r="H186" s="135"/>
      <c r="I186" s="138"/>
      <c r="J186" s="144"/>
      <c r="K186" s="147"/>
      <c r="L186" s="150"/>
      <c r="M186" s="153"/>
      <c r="N186" s="150"/>
      <c r="O186" s="156"/>
      <c r="P186" s="110"/>
      <c r="Q186" s="159"/>
      <c r="R186" s="110"/>
      <c r="S186" s="113"/>
      <c r="T186" s="116"/>
      <c r="U186" s="60" t="s">
        <v>29</v>
      </c>
      <c r="V186" s="29" t="s">
        <v>31</v>
      </c>
      <c r="W186" s="63" t="s">
        <v>29</v>
      </c>
      <c r="X186" s="29" t="s">
        <v>32</v>
      </c>
      <c r="Y186" s="65"/>
      <c r="Z186" s="30"/>
      <c r="AA186" s="68" t="s">
        <v>29</v>
      </c>
      <c r="AB186" s="30" t="s">
        <v>37</v>
      </c>
      <c r="AC186" s="68" t="s">
        <v>29</v>
      </c>
      <c r="AD186" s="31" t="s">
        <v>40</v>
      </c>
      <c r="AE186" s="119"/>
      <c r="AF186" s="160"/>
      <c r="AG186" s="121"/>
      <c r="AH186" s="123"/>
      <c r="AI186" s="126"/>
      <c r="AK186" s="5">
        <f>IF(AND(ISBLANK(A184),ISBLANK(B184),ISBLANK(D184),ISBLANK(G184),ISBLANK(I184),ISBLANK(Q184),ISBLANK(S184),ISBLANK(AE184),ISBLANK(AF184),ISBLANK(AI184)),1,"")</f>
        <v>1</v>
      </c>
    </row>
    <row r="187" spans="1:37" ht="15.75" customHeight="1">
      <c r="A187" s="127"/>
      <c r="B187" s="130"/>
      <c r="C187" s="133" t="s">
        <v>12</v>
      </c>
      <c r="D187" s="136"/>
      <c r="E187" s="133" t="s">
        <v>13</v>
      </c>
      <c r="F187" s="133" t="s">
        <v>14</v>
      </c>
      <c r="G187" s="139"/>
      <c r="H187" s="133" t="s">
        <v>12</v>
      </c>
      <c r="I187" s="136"/>
      <c r="J187" s="142" t="s">
        <v>13</v>
      </c>
      <c r="K187" s="145">
        <f>+IF(AND(ISNUMBER(B187),ISNUMBER(G187),INT((G187-B187)+(I187-D187)/60)&gt;=0),INT((G187-B187)+(I187-D187)/60),"")</f>
      </c>
      <c r="L187" s="148" t="s">
        <v>279</v>
      </c>
      <c r="M187" s="151">
        <f>IF(AND(ISNUMBER(D187),ISNUMBER(I187)),ABS(D187-I187),"")</f>
      </c>
      <c r="N187" s="148" t="s">
        <v>15</v>
      </c>
      <c r="O187" s="154">
        <f>IF(Q187+S187=0,"",Q187+S187)</f>
      </c>
      <c r="P187" s="108" t="s">
        <v>9</v>
      </c>
      <c r="Q187" s="157"/>
      <c r="R187" s="108" t="s">
        <v>9</v>
      </c>
      <c r="S187" s="111"/>
      <c r="T187" s="114" t="s">
        <v>9</v>
      </c>
      <c r="U187" s="58" t="s">
        <v>29</v>
      </c>
      <c r="V187" s="24" t="s">
        <v>28</v>
      </c>
      <c r="W187" s="61" t="s">
        <v>29</v>
      </c>
      <c r="X187" s="35" t="s">
        <v>33</v>
      </c>
      <c r="Y187" s="66" t="s">
        <v>29</v>
      </c>
      <c r="Z187" s="25" t="s">
        <v>34</v>
      </c>
      <c r="AA187" s="61" t="s">
        <v>29</v>
      </c>
      <c r="AB187" s="25" t="s">
        <v>35</v>
      </c>
      <c r="AC187" s="61" t="s">
        <v>29</v>
      </c>
      <c r="AD187" s="26" t="s">
        <v>38</v>
      </c>
      <c r="AE187" s="117"/>
      <c r="AF187" s="160"/>
      <c r="AG187" s="120">
        <f>IF(ISNUMBER(AF187),VLOOKUP(AF187,$AQ$796:$AS$952,2,0),"")</f>
      </c>
      <c r="AH187" s="122">
        <f>IF(ISNUMBER(AF187),VLOOKUP(AF187,$AQ$796:$AS$952,3,0),"")</f>
      </c>
      <c r="AI187" s="124"/>
      <c r="AK187" s="5">
        <f>IF(AND(ISBLANK(A187),ISBLANK(B187),ISBLANK(D187),ISBLANK(G187),ISBLANK(I187),ISBLANK(Q187),ISBLANK(S187),ISBLANK(AE187),ISBLANK(AF187),ISBLANK(AI187)),1,"")</f>
        <v>1</v>
      </c>
    </row>
    <row r="188" spans="1:37" ht="15.75" customHeight="1">
      <c r="A188" s="128"/>
      <c r="B188" s="131"/>
      <c r="C188" s="134"/>
      <c r="D188" s="137"/>
      <c r="E188" s="134"/>
      <c r="F188" s="134"/>
      <c r="G188" s="140"/>
      <c r="H188" s="134"/>
      <c r="I188" s="137"/>
      <c r="J188" s="143"/>
      <c r="K188" s="146"/>
      <c r="L188" s="149"/>
      <c r="M188" s="152"/>
      <c r="N188" s="149"/>
      <c r="O188" s="155"/>
      <c r="P188" s="109"/>
      <c r="Q188" s="158"/>
      <c r="R188" s="109"/>
      <c r="S188" s="112"/>
      <c r="T188" s="115"/>
      <c r="U188" s="59" t="s">
        <v>29</v>
      </c>
      <c r="V188" s="24" t="s">
        <v>30</v>
      </c>
      <c r="W188" s="62"/>
      <c r="X188" s="24"/>
      <c r="Y188" s="64"/>
      <c r="Z188" s="27"/>
      <c r="AA188" s="67" t="s">
        <v>29</v>
      </c>
      <c r="AB188" s="27" t="s">
        <v>36</v>
      </c>
      <c r="AC188" s="67" t="s">
        <v>29</v>
      </c>
      <c r="AD188" s="28" t="s">
        <v>39</v>
      </c>
      <c r="AE188" s="118"/>
      <c r="AF188" s="160"/>
      <c r="AG188" s="120"/>
      <c r="AH188" s="122"/>
      <c r="AI188" s="125"/>
      <c r="AK188" s="5">
        <f>IF(AND(ISBLANK(A187),ISBLANK(B187),ISBLANK(D187),ISBLANK(G187),ISBLANK(I187),ISBLANK(Q187),ISBLANK(S187),ISBLANK(AE187),ISBLANK(AF187),ISBLANK(AI187)),1,"")</f>
        <v>1</v>
      </c>
    </row>
    <row r="189" spans="1:37" ht="15.75" customHeight="1">
      <c r="A189" s="129"/>
      <c r="B189" s="132"/>
      <c r="C189" s="135"/>
      <c r="D189" s="138"/>
      <c r="E189" s="135"/>
      <c r="F189" s="135"/>
      <c r="G189" s="141"/>
      <c r="H189" s="135"/>
      <c r="I189" s="138"/>
      <c r="J189" s="144"/>
      <c r="K189" s="147"/>
      <c r="L189" s="150"/>
      <c r="M189" s="153"/>
      <c r="N189" s="150"/>
      <c r="O189" s="156"/>
      <c r="P189" s="110"/>
      <c r="Q189" s="159"/>
      <c r="R189" s="110"/>
      <c r="S189" s="113"/>
      <c r="T189" s="116"/>
      <c r="U189" s="60" t="s">
        <v>29</v>
      </c>
      <c r="V189" s="29" t="s">
        <v>31</v>
      </c>
      <c r="W189" s="63" t="s">
        <v>29</v>
      </c>
      <c r="X189" s="29" t="s">
        <v>32</v>
      </c>
      <c r="Y189" s="65"/>
      <c r="Z189" s="30"/>
      <c r="AA189" s="68" t="s">
        <v>29</v>
      </c>
      <c r="AB189" s="30" t="s">
        <v>37</v>
      </c>
      <c r="AC189" s="68" t="s">
        <v>29</v>
      </c>
      <c r="AD189" s="31" t="s">
        <v>40</v>
      </c>
      <c r="AE189" s="119"/>
      <c r="AF189" s="160"/>
      <c r="AG189" s="121"/>
      <c r="AH189" s="123"/>
      <c r="AI189" s="126"/>
      <c r="AK189" s="5">
        <f>IF(AND(ISBLANK(A187),ISBLANK(B187),ISBLANK(D187),ISBLANK(G187),ISBLANK(I187),ISBLANK(Q187),ISBLANK(S187),ISBLANK(AE187),ISBLANK(AF187),ISBLANK(AI187)),1,"")</f>
        <v>1</v>
      </c>
    </row>
    <row r="190" spans="1:37" ht="15.75" customHeight="1">
      <c r="A190" s="127"/>
      <c r="B190" s="130"/>
      <c r="C190" s="133" t="s">
        <v>12</v>
      </c>
      <c r="D190" s="136"/>
      <c r="E190" s="133" t="s">
        <v>13</v>
      </c>
      <c r="F190" s="133" t="s">
        <v>14</v>
      </c>
      <c r="G190" s="139"/>
      <c r="H190" s="133" t="s">
        <v>12</v>
      </c>
      <c r="I190" s="136"/>
      <c r="J190" s="142" t="s">
        <v>13</v>
      </c>
      <c r="K190" s="145">
        <f>+IF(AND(ISNUMBER(B190),ISNUMBER(G190),INT((G190-B190)+(I190-D190)/60)&gt;=0),INT((G190-B190)+(I190-D190)/60),"")</f>
      </c>
      <c r="L190" s="148" t="s">
        <v>279</v>
      </c>
      <c r="M190" s="151">
        <f>IF(AND(ISNUMBER(D190),ISNUMBER(I190)),ABS(D190-I190),"")</f>
      </c>
      <c r="N190" s="148" t="s">
        <v>15</v>
      </c>
      <c r="O190" s="154">
        <f>IF(Q190+S190=0,"",Q190+S190)</f>
      </c>
      <c r="P190" s="108" t="s">
        <v>9</v>
      </c>
      <c r="Q190" s="157"/>
      <c r="R190" s="108" t="s">
        <v>9</v>
      </c>
      <c r="S190" s="111"/>
      <c r="T190" s="114" t="s">
        <v>9</v>
      </c>
      <c r="U190" s="58" t="s">
        <v>29</v>
      </c>
      <c r="V190" s="24" t="s">
        <v>28</v>
      </c>
      <c r="W190" s="61" t="s">
        <v>29</v>
      </c>
      <c r="X190" s="35" t="s">
        <v>33</v>
      </c>
      <c r="Y190" s="66" t="s">
        <v>29</v>
      </c>
      <c r="Z190" s="25" t="s">
        <v>34</v>
      </c>
      <c r="AA190" s="61" t="s">
        <v>29</v>
      </c>
      <c r="AB190" s="25" t="s">
        <v>35</v>
      </c>
      <c r="AC190" s="61" t="s">
        <v>29</v>
      </c>
      <c r="AD190" s="26" t="s">
        <v>38</v>
      </c>
      <c r="AE190" s="117"/>
      <c r="AF190" s="160"/>
      <c r="AG190" s="120">
        <f>IF(ISNUMBER(AF190),VLOOKUP(AF190,$AQ$796:$AS$952,2,0),"")</f>
      </c>
      <c r="AH190" s="122">
        <f>IF(ISNUMBER(AF190),VLOOKUP(AF190,$AQ$796:$AS$952,3,0),"")</f>
      </c>
      <c r="AI190" s="124"/>
      <c r="AK190" s="5">
        <f>IF(AND(ISBLANK(A190),ISBLANK(B190),ISBLANK(D190),ISBLANK(G190),ISBLANK(I190),ISBLANK(Q190),ISBLANK(S190),ISBLANK(AE190),ISBLANK(AF190),ISBLANK(AI190)),1,"")</f>
        <v>1</v>
      </c>
    </row>
    <row r="191" spans="1:37" ht="15.75" customHeight="1">
      <c r="A191" s="128"/>
      <c r="B191" s="131"/>
      <c r="C191" s="134"/>
      <c r="D191" s="137"/>
      <c r="E191" s="134"/>
      <c r="F191" s="134"/>
      <c r="G191" s="140"/>
      <c r="H191" s="134"/>
      <c r="I191" s="137"/>
      <c r="J191" s="143"/>
      <c r="K191" s="146"/>
      <c r="L191" s="149"/>
      <c r="M191" s="152"/>
      <c r="N191" s="149"/>
      <c r="O191" s="155"/>
      <c r="P191" s="109"/>
      <c r="Q191" s="158"/>
      <c r="R191" s="109"/>
      <c r="S191" s="112"/>
      <c r="T191" s="115"/>
      <c r="U191" s="59" t="s">
        <v>29</v>
      </c>
      <c r="V191" s="24" t="s">
        <v>30</v>
      </c>
      <c r="W191" s="62"/>
      <c r="X191" s="24"/>
      <c r="Y191" s="64"/>
      <c r="Z191" s="27"/>
      <c r="AA191" s="67" t="s">
        <v>29</v>
      </c>
      <c r="AB191" s="27" t="s">
        <v>36</v>
      </c>
      <c r="AC191" s="67" t="s">
        <v>29</v>
      </c>
      <c r="AD191" s="28" t="s">
        <v>39</v>
      </c>
      <c r="AE191" s="118"/>
      <c r="AF191" s="160"/>
      <c r="AG191" s="120"/>
      <c r="AH191" s="122"/>
      <c r="AI191" s="125"/>
      <c r="AK191" s="5">
        <f>IF(AND(ISBLANK(A190),ISBLANK(B190),ISBLANK(D190),ISBLANK(G190),ISBLANK(I190),ISBLANK(Q190),ISBLANK(S190),ISBLANK(AE190),ISBLANK(AF190),ISBLANK(AI190)),1,"")</f>
        <v>1</v>
      </c>
    </row>
    <row r="192" spans="1:37" ht="15.75" customHeight="1">
      <c r="A192" s="129"/>
      <c r="B192" s="132"/>
      <c r="C192" s="135"/>
      <c r="D192" s="138"/>
      <c r="E192" s="135"/>
      <c r="F192" s="135"/>
      <c r="G192" s="141"/>
      <c r="H192" s="135"/>
      <c r="I192" s="138"/>
      <c r="J192" s="144"/>
      <c r="K192" s="147"/>
      <c r="L192" s="150"/>
      <c r="M192" s="153"/>
      <c r="N192" s="150"/>
      <c r="O192" s="156"/>
      <c r="P192" s="110"/>
      <c r="Q192" s="159"/>
      <c r="R192" s="110"/>
      <c r="S192" s="113"/>
      <c r="T192" s="116"/>
      <c r="U192" s="60" t="s">
        <v>29</v>
      </c>
      <c r="V192" s="29" t="s">
        <v>31</v>
      </c>
      <c r="W192" s="63" t="s">
        <v>29</v>
      </c>
      <c r="X192" s="29" t="s">
        <v>32</v>
      </c>
      <c r="Y192" s="65"/>
      <c r="Z192" s="30"/>
      <c r="AA192" s="68" t="s">
        <v>29</v>
      </c>
      <c r="AB192" s="30" t="s">
        <v>37</v>
      </c>
      <c r="AC192" s="68" t="s">
        <v>29</v>
      </c>
      <c r="AD192" s="31" t="s">
        <v>40</v>
      </c>
      <c r="AE192" s="119"/>
      <c r="AF192" s="160"/>
      <c r="AG192" s="121"/>
      <c r="AH192" s="123"/>
      <c r="AI192" s="126"/>
      <c r="AK192" s="5">
        <f>IF(AND(ISBLANK(A190),ISBLANK(B190),ISBLANK(D190),ISBLANK(G190),ISBLANK(I190),ISBLANK(Q190),ISBLANK(S190),ISBLANK(AE190),ISBLANK(AF190),ISBLANK(AI190)),1,"")</f>
        <v>1</v>
      </c>
    </row>
    <row r="193" spans="1:37" ht="15.75" customHeight="1">
      <c r="A193" s="127"/>
      <c r="B193" s="130"/>
      <c r="C193" s="133" t="s">
        <v>12</v>
      </c>
      <c r="D193" s="136"/>
      <c r="E193" s="133" t="s">
        <v>13</v>
      </c>
      <c r="F193" s="133" t="s">
        <v>14</v>
      </c>
      <c r="G193" s="139"/>
      <c r="H193" s="133" t="s">
        <v>12</v>
      </c>
      <c r="I193" s="136"/>
      <c r="J193" s="142" t="s">
        <v>13</v>
      </c>
      <c r="K193" s="145">
        <f>+IF(AND(ISNUMBER(B193),ISNUMBER(G193),INT((G193-B193)+(I193-D193)/60)&gt;=0),INT((G193-B193)+(I193-D193)/60),"")</f>
      </c>
      <c r="L193" s="148" t="s">
        <v>279</v>
      </c>
      <c r="M193" s="151">
        <f>IF(AND(ISNUMBER(D193),ISNUMBER(I193)),ABS(D193-I193),"")</f>
      </c>
      <c r="N193" s="148" t="s">
        <v>15</v>
      </c>
      <c r="O193" s="154">
        <f>IF(Q193+S193=0,"",Q193+S193)</f>
      </c>
      <c r="P193" s="108" t="s">
        <v>9</v>
      </c>
      <c r="Q193" s="157"/>
      <c r="R193" s="108" t="s">
        <v>9</v>
      </c>
      <c r="S193" s="111"/>
      <c r="T193" s="114" t="s">
        <v>9</v>
      </c>
      <c r="U193" s="58" t="s">
        <v>29</v>
      </c>
      <c r="V193" s="24" t="s">
        <v>28</v>
      </c>
      <c r="W193" s="61" t="s">
        <v>29</v>
      </c>
      <c r="X193" s="35" t="s">
        <v>33</v>
      </c>
      <c r="Y193" s="66" t="s">
        <v>29</v>
      </c>
      <c r="Z193" s="25" t="s">
        <v>34</v>
      </c>
      <c r="AA193" s="61" t="s">
        <v>29</v>
      </c>
      <c r="AB193" s="25" t="s">
        <v>35</v>
      </c>
      <c r="AC193" s="61" t="s">
        <v>29</v>
      </c>
      <c r="AD193" s="26" t="s">
        <v>38</v>
      </c>
      <c r="AE193" s="117"/>
      <c r="AF193" s="160"/>
      <c r="AG193" s="120">
        <f>IF(ISNUMBER(AF193),VLOOKUP(AF193,$AQ$796:$AS$952,2,0),"")</f>
      </c>
      <c r="AH193" s="122">
        <f>IF(ISNUMBER(AF193),VLOOKUP(AF193,$AQ$796:$AS$952,3,0),"")</f>
      </c>
      <c r="AI193" s="124"/>
      <c r="AK193" s="5">
        <f>IF(AND(ISBLANK(A193),ISBLANK(B193),ISBLANK(D193),ISBLANK(G193),ISBLANK(I193),ISBLANK(Q193),ISBLANK(S193),ISBLANK(AE193),ISBLANK(AF193),ISBLANK(AI193)),1,"")</f>
        <v>1</v>
      </c>
    </row>
    <row r="194" spans="1:37" ht="15.75" customHeight="1">
      <c r="A194" s="128"/>
      <c r="B194" s="131"/>
      <c r="C194" s="134"/>
      <c r="D194" s="137"/>
      <c r="E194" s="134"/>
      <c r="F194" s="134"/>
      <c r="G194" s="140"/>
      <c r="H194" s="134"/>
      <c r="I194" s="137"/>
      <c r="J194" s="143"/>
      <c r="K194" s="146"/>
      <c r="L194" s="149"/>
      <c r="M194" s="152"/>
      <c r="N194" s="149"/>
      <c r="O194" s="155"/>
      <c r="P194" s="109"/>
      <c r="Q194" s="158"/>
      <c r="R194" s="109"/>
      <c r="S194" s="112"/>
      <c r="T194" s="115"/>
      <c r="U194" s="59" t="s">
        <v>29</v>
      </c>
      <c r="V194" s="24" t="s">
        <v>30</v>
      </c>
      <c r="W194" s="62"/>
      <c r="X194" s="24"/>
      <c r="Y194" s="64"/>
      <c r="Z194" s="27"/>
      <c r="AA194" s="67" t="s">
        <v>29</v>
      </c>
      <c r="AB194" s="27" t="s">
        <v>36</v>
      </c>
      <c r="AC194" s="67" t="s">
        <v>29</v>
      </c>
      <c r="AD194" s="28" t="s">
        <v>39</v>
      </c>
      <c r="AE194" s="118"/>
      <c r="AF194" s="160"/>
      <c r="AG194" s="120"/>
      <c r="AH194" s="122"/>
      <c r="AI194" s="125"/>
      <c r="AK194" s="5">
        <f>IF(AND(ISBLANK(A193),ISBLANK(B193),ISBLANK(D193),ISBLANK(G193),ISBLANK(I193),ISBLANK(Q193),ISBLANK(S193),ISBLANK(AE193),ISBLANK(AF193),ISBLANK(AI193)),1,"")</f>
        <v>1</v>
      </c>
    </row>
    <row r="195" spans="1:37" ht="15.75" customHeight="1">
      <c r="A195" s="129"/>
      <c r="B195" s="132"/>
      <c r="C195" s="135"/>
      <c r="D195" s="138"/>
      <c r="E195" s="135"/>
      <c r="F195" s="135"/>
      <c r="G195" s="141"/>
      <c r="H195" s="135"/>
      <c r="I195" s="138"/>
      <c r="J195" s="144"/>
      <c r="K195" s="147"/>
      <c r="L195" s="150"/>
      <c r="M195" s="153"/>
      <c r="N195" s="150"/>
      <c r="O195" s="156"/>
      <c r="P195" s="110"/>
      <c r="Q195" s="159"/>
      <c r="R195" s="110"/>
      <c r="S195" s="113"/>
      <c r="T195" s="116"/>
      <c r="U195" s="60" t="s">
        <v>29</v>
      </c>
      <c r="V195" s="29" t="s">
        <v>31</v>
      </c>
      <c r="W195" s="63" t="s">
        <v>29</v>
      </c>
      <c r="X195" s="29" t="s">
        <v>32</v>
      </c>
      <c r="Y195" s="65"/>
      <c r="Z195" s="30"/>
      <c r="AA195" s="68" t="s">
        <v>29</v>
      </c>
      <c r="AB195" s="30" t="s">
        <v>37</v>
      </c>
      <c r="AC195" s="68" t="s">
        <v>29</v>
      </c>
      <c r="AD195" s="31" t="s">
        <v>40</v>
      </c>
      <c r="AE195" s="119"/>
      <c r="AF195" s="160"/>
      <c r="AG195" s="121"/>
      <c r="AH195" s="123"/>
      <c r="AI195" s="126"/>
      <c r="AK195" s="5">
        <f>IF(AND(ISBLANK(A193),ISBLANK(B193),ISBLANK(D193),ISBLANK(G193),ISBLANK(I193),ISBLANK(Q193),ISBLANK(S193),ISBLANK(AE193),ISBLANK(AF193),ISBLANK(AI193)),1,"")</f>
        <v>1</v>
      </c>
    </row>
    <row r="196" spans="1:37" ht="15.75" customHeight="1">
      <c r="A196" s="127"/>
      <c r="B196" s="130"/>
      <c r="C196" s="133" t="s">
        <v>12</v>
      </c>
      <c r="D196" s="136"/>
      <c r="E196" s="133" t="s">
        <v>13</v>
      </c>
      <c r="F196" s="133" t="s">
        <v>14</v>
      </c>
      <c r="G196" s="139"/>
      <c r="H196" s="133" t="s">
        <v>12</v>
      </c>
      <c r="I196" s="136"/>
      <c r="J196" s="142" t="s">
        <v>13</v>
      </c>
      <c r="K196" s="145">
        <f>+IF(AND(ISNUMBER(B196),ISNUMBER(G196),INT((G196-B196)+(I196-D196)/60)&gt;=0),INT((G196-B196)+(I196-D196)/60),"")</f>
      </c>
      <c r="L196" s="148" t="s">
        <v>279</v>
      </c>
      <c r="M196" s="151">
        <f>IF(AND(ISNUMBER(D196),ISNUMBER(I196)),ABS(D196-I196),"")</f>
      </c>
      <c r="N196" s="148" t="s">
        <v>15</v>
      </c>
      <c r="O196" s="154">
        <f>IF(Q196+S196=0,"",Q196+S196)</f>
      </c>
      <c r="P196" s="108" t="s">
        <v>9</v>
      </c>
      <c r="Q196" s="157"/>
      <c r="R196" s="108" t="s">
        <v>9</v>
      </c>
      <c r="S196" s="111"/>
      <c r="T196" s="114" t="s">
        <v>9</v>
      </c>
      <c r="U196" s="58" t="s">
        <v>29</v>
      </c>
      <c r="V196" s="24" t="s">
        <v>28</v>
      </c>
      <c r="W196" s="61" t="s">
        <v>29</v>
      </c>
      <c r="X196" s="35" t="s">
        <v>33</v>
      </c>
      <c r="Y196" s="66" t="s">
        <v>29</v>
      </c>
      <c r="Z196" s="25" t="s">
        <v>34</v>
      </c>
      <c r="AA196" s="61" t="s">
        <v>29</v>
      </c>
      <c r="AB196" s="25" t="s">
        <v>35</v>
      </c>
      <c r="AC196" s="61" t="s">
        <v>29</v>
      </c>
      <c r="AD196" s="26" t="s">
        <v>38</v>
      </c>
      <c r="AE196" s="117"/>
      <c r="AF196" s="160"/>
      <c r="AG196" s="120">
        <f>IF(ISNUMBER(AF196),VLOOKUP(AF196,$AQ$796:$AS$952,2,0),"")</f>
      </c>
      <c r="AH196" s="122">
        <f>IF(ISNUMBER(AF196),VLOOKUP(AF196,$AQ$796:$AS$952,3,0),"")</f>
      </c>
      <c r="AI196" s="124"/>
      <c r="AK196" s="5">
        <f>IF(AND(ISBLANK(A196),ISBLANK(B196),ISBLANK(D196),ISBLANK(G196),ISBLANK(I196),ISBLANK(Q196),ISBLANK(S196),ISBLANK(AE196),ISBLANK(AF196),ISBLANK(AI196)),1,"")</f>
        <v>1</v>
      </c>
    </row>
    <row r="197" spans="1:37" ht="15.75" customHeight="1">
      <c r="A197" s="128"/>
      <c r="B197" s="131"/>
      <c r="C197" s="134"/>
      <c r="D197" s="137"/>
      <c r="E197" s="134"/>
      <c r="F197" s="134"/>
      <c r="G197" s="140"/>
      <c r="H197" s="134"/>
      <c r="I197" s="137"/>
      <c r="J197" s="143"/>
      <c r="K197" s="146"/>
      <c r="L197" s="149"/>
      <c r="M197" s="152"/>
      <c r="N197" s="149"/>
      <c r="O197" s="155"/>
      <c r="P197" s="109"/>
      <c r="Q197" s="158"/>
      <c r="R197" s="109"/>
      <c r="S197" s="112"/>
      <c r="T197" s="115"/>
      <c r="U197" s="59" t="s">
        <v>29</v>
      </c>
      <c r="V197" s="24" t="s">
        <v>30</v>
      </c>
      <c r="W197" s="62"/>
      <c r="X197" s="24"/>
      <c r="Y197" s="64"/>
      <c r="Z197" s="27"/>
      <c r="AA197" s="67" t="s">
        <v>29</v>
      </c>
      <c r="AB197" s="27" t="s">
        <v>36</v>
      </c>
      <c r="AC197" s="67" t="s">
        <v>29</v>
      </c>
      <c r="AD197" s="28" t="s">
        <v>39</v>
      </c>
      <c r="AE197" s="118"/>
      <c r="AF197" s="160"/>
      <c r="AG197" s="120"/>
      <c r="AH197" s="122"/>
      <c r="AI197" s="125"/>
      <c r="AK197" s="5">
        <f>IF(AND(ISBLANK(A196),ISBLANK(B196),ISBLANK(D196),ISBLANK(G196),ISBLANK(I196),ISBLANK(Q196),ISBLANK(S196),ISBLANK(AE196),ISBLANK(AF196),ISBLANK(AI196)),1,"")</f>
        <v>1</v>
      </c>
    </row>
    <row r="198" spans="1:37" ht="15.75" customHeight="1">
      <c r="A198" s="129"/>
      <c r="B198" s="132"/>
      <c r="C198" s="135"/>
      <c r="D198" s="138"/>
      <c r="E198" s="135"/>
      <c r="F198" s="135"/>
      <c r="G198" s="141"/>
      <c r="H198" s="135"/>
      <c r="I198" s="138"/>
      <c r="J198" s="144"/>
      <c r="K198" s="147"/>
      <c r="L198" s="150"/>
      <c r="M198" s="153"/>
      <c r="N198" s="150"/>
      <c r="O198" s="156"/>
      <c r="P198" s="110"/>
      <c r="Q198" s="159"/>
      <c r="R198" s="110"/>
      <c r="S198" s="113"/>
      <c r="T198" s="116"/>
      <c r="U198" s="60" t="s">
        <v>29</v>
      </c>
      <c r="V198" s="29" t="s">
        <v>31</v>
      </c>
      <c r="W198" s="63" t="s">
        <v>29</v>
      </c>
      <c r="X198" s="29" t="s">
        <v>32</v>
      </c>
      <c r="Y198" s="65"/>
      <c r="Z198" s="30"/>
      <c r="AA198" s="68" t="s">
        <v>29</v>
      </c>
      <c r="AB198" s="30" t="s">
        <v>37</v>
      </c>
      <c r="AC198" s="68" t="s">
        <v>29</v>
      </c>
      <c r="AD198" s="31" t="s">
        <v>40</v>
      </c>
      <c r="AE198" s="119"/>
      <c r="AF198" s="160"/>
      <c r="AG198" s="121"/>
      <c r="AH198" s="123"/>
      <c r="AI198" s="126"/>
      <c r="AK198" s="5">
        <f>IF(AND(ISBLANK(A196),ISBLANK(B196),ISBLANK(D196),ISBLANK(G196),ISBLANK(I196),ISBLANK(Q196),ISBLANK(S196),ISBLANK(AE196),ISBLANK(AF196),ISBLANK(AI196)),1,"")</f>
        <v>1</v>
      </c>
    </row>
    <row r="199" spans="1:37" ht="15.75" customHeight="1">
      <c r="A199" s="127"/>
      <c r="B199" s="130"/>
      <c r="C199" s="133" t="s">
        <v>12</v>
      </c>
      <c r="D199" s="136"/>
      <c r="E199" s="133" t="s">
        <v>13</v>
      </c>
      <c r="F199" s="133" t="s">
        <v>14</v>
      </c>
      <c r="G199" s="139"/>
      <c r="H199" s="133" t="s">
        <v>12</v>
      </c>
      <c r="I199" s="136"/>
      <c r="J199" s="142" t="s">
        <v>13</v>
      </c>
      <c r="K199" s="145">
        <f>+IF(AND(ISNUMBER(B199),ISNUMBER(G199),INT((G199-B199)+(I199-D199)/60)&gt;=0),INT((G199-B199)+(I199-D199)/60),"")</f>
      </c>
      <c r="L199" s="148" t="s">
        <v>279</v>
      </c>
      <c r="M199" s="151">
        <f>IF(AND(ISNUMBER(D199),ISNUMBER(I199)),ABS(D199-I199),"")</f>
      </c>
      <c r="N199" s="148" t="s">
        <v>15</v>
      </c>
      <c r="O199" s="154">
        <f>IF(Q199+S199=0,"",Q199+S199)</f>
      </c>
      <c r="P199" s="108" t="s">
        <v>9</v>
      </c>
      <c r="Q199" s="157"/>
      <c r="R199" s="108" t="s">
        <v>9</v>
      </c>
      <c r="S199" s="111"/>
      <c r="T199" s="114" t="s">
        <v>9</v>
      </c>
      <c r="U199" s="58" t="s">
        <v>29</v>
      </c>
      <c r="V199" s="24" t="s">
        <v>28</v>
      </c>
      <c r="W199" s="61" t="s">
        <v>29</v>
      </c>
      <c r="X199" s="35" t="s">
        <v>33</v>
      </c>
      <c r="Y199" s="66" t="s">
        <v>29</v>
      </c>
      <c r="Z199" s="25" t="s">
        <v>34</v>
      </c>
      <c r="AA199" s="61" t="s">
        <v>29</v>
      </c>
      <c r="AB199" s="25" t="s">
        <v>35</v>
      </c>
      <c r="AC199" s="61" t="s">
        <v>29</v>
      </c>
      <c r="AD199" s="26" t="s">
        <v>38</v>
      </c>
      <c r="AE199" s="117"/>
      <c r="AF199" s="160"/>
      <c r="AG199" s="120">
        <f>IF(ISNUMBER(AF199),VLOOKUP(AF199,$AQ$796:$AS$952,2,0),"")</f>
      </c>
      <c r="AH199" s="122">
        <f>IF(ISNUMBER(AF199),VLOOKUP(AF199,$AQ$796:$AS$952,3,0),"")</f>
      </c>
      <c r="AI199" s="124"/>
      <c r="AK199" s="5">
        <f>IF(AND(ISBLANK(A199),ISBLANK(B199),ISBLANK(D199),ISBLANK(G199),ISBLANK(I199),ISBLANK(Q199),ISBLANK(S199),ISBLANK(AE199),ISBLANK(AF199),ISBLANK(AI199)),1,"")</f>
        <v>1</v>
      </c>
    </row>
    <row r="200" spans="1:37" ht="15.75" customHeight="1">
      <c r="A200" s="128"/>
      <c r="B200" s="131"/>
      <c r="C200" s="134"/>
      <c r="D200" s="137"/>
      <c r="E200" s="134"/>
      <c r="F200" s="134"/>
      <c r="G200" s="140"/>
      <c r="H200" s="134"/>
      <c r="I200" s="137"/>
      <c r="J200" s="143"/>
      <c r="K200" s="146"/>
      <c r="L200" s="149"/>
      <c r="M200" s="152"/>
      <c r="N200" s="149"/>
      <c r="O200" s="155"/>
      <c r="P200" s="109"/>
      <c r="Q200" s="158"/>
      <c r="R200" s="109"/>
      <c r="S200" s="112"/>
      <c r="T200" s="115"/>
      <c r="U200" s="59" t="s">
        <v>29</v>
      </c>
      <c r="V200" s="24" t="s">
        <v>30</v>
      </c>
      <c r="W200" s="62"/>
      <c r="X200" s="24"/>
      <c r="Y200" s="64"/>
      <c r="Z200" s="27"/>
      <c r="AA200" s="67" t="s">
        <v>29</v>
      </c>
      <c r="AB200" s="27" t="s">
        <v>36</v>
      </c>
      <c r="AC200" s="67" t="s">
        <v>29</v>
      </c>
      <c r="AD200" s="28" t="s">
        <v>39</v>
      </c>
      <c r="AE200" s="118"/>
      <c r="AF200" s="160"/>
      <c r="AG200" s="120"/>
      <c r="AH200" s="122"/>
      <c r="AI200" s="125"/>
      <c r="AK200" s="5">
        <f>IF(AND(ISBLANK(A199),ISBLANK(B199),ISBLANK(D199),ISBLANK(G199),ISBLANK(I199),ISBLANK(Q199),ISBLANK(S199),ISBLANK(AE199),ISBLANK(AF199),ISBLANK(AI199)),1,"")</f>
        <v>1</v>
      </c>
    </row>
    <row r="201" spans="1:37" ht="15.75" customHeight="1">
      <c r="A201" s="129"/>
      <c r="B201" s="132"/>
      <c r="C201" s="135"/>
      <c r="D201" s="138"/>
      <c r="E201" s="135"/>
      <c r="F201" s="135"/>
      <c r="G201" s="141"/>
      <c r="H201" s="135"/>
      <c r="I201" s="138"/>
      <c r="J201" s="144"/>
      <c r="K201" s="147"/>
      <c r="L201" s="150"/>
      <c r="M201" s="153"/>
      <c r="N201" s="150"/>
      <c r="O201" s="156"/>
      <c r="P201" s="110"/>
      <c r="Q201" s="159"/>
      <c r="R201" s="110"/>
      <c r="S201" s="113"/>
      <c r="T201" s="116"/>
      <c r="U201" s="60" t="s">
        <v>29</v>
      </c>
      <c r="V201" s="29" t="s">
        <v>31</v>
      </c>
      <c r="W201" s="63" t="s">
        <v>29</v>
      </c>
      <c r="X201" s="29" t="s">
        <v>32</v>
      </c>
      <c r="Y201" s="65"/>
      <c r="Z201" s="30"/>
      <c r="AA201" s="68" t="s">
        <v>29</v>
      </c>
      <c r="AB201" s="30" t="s">
        <v>37</v>
      </c>
      <c r="AC201" s="68" t="s">
        <v>29</v>
      </c>
      <c r="AD201" s="31" t="s">
        <v>40</v>
      </c>
      <c r="AE201" s="119"/>
      <c r="AF201" s="160"/>
      <c r="AG201" s="121"/>
      <c r="AH201" s="123"/>
      <c r="AI201" s="126"/>
      <c r="AK201" s="5">
        <f>IF(AND(ISBLANK(A199),ISBLANK(B199),ISBLANK(D199),ISBLANK(G199),ISBLANK(I199),ISBLANK(Q199),ISBLANK(S199),ISBLANK(AE199),ISBLANK(AF199),ISBLANK(AI199)),1,"")</f>
        <v>1</v>
      </c>
    </row>
    <row r="202" spans="1:37" ht="15.75" customHeight="1">
      <c r="A202" s="127"/>
      <c r="B202" s="130"/>
      <c r="C202" s="133" t="s">
        <v>12</v>
      </c>
      <c r="D202" s="136"/>
      <c r="E202" s="133" t="s">
        <v>13</v>
      </c>
      <c r="F202" s="133" t="s">
        <v>14</v>
      </c>
      <c r="G202" s="139"/>
      <c r="H202" s="133" t="s">
        <v>12</v>
      </c>
      <c r="I202" s="136"/>
      <c r="J202" s="142" t="s">
        <v>13</v>
      </c>
      <c r="K202" s="145">
        <f>+IF(AND(ISNUMBER(B202),ISNUMBER(G202),INT((G202-B202)+(I202-D202)/60)&gt;=0),INT((G202-B202)+(I202-D202)/60),"")</f>
      </c>
      <c r="L202" s="148" t="s">
        <v>279</v>
      </c>
      <c r="M202" s="151">
        <f>IF(AND(ISNUMBER(D202),ISNUMBER(I202)),ABS(D202-I202),"")</f>
      </c>
      <c r="N202" s="148" t="s">
        <v>15</v>
      </c>
      <c r="O202" s="154">
        <f>IF(Q202+S202=0,"",Q202+S202)</f>
      </c>
      <c r="P202" s="108" t="s">
        <v>9</v>
      </c>
      <c r="Q202" s="157"/>
      <c r="R202" s="108" t="s">
        <v>9</v>
      </c>
      <c r="S202" s="111"/>
      <c r="T202" s="114" t="s">
        <v>9</v>
      </c>
      <c r="U202" s="58" t="s">
        <v>29</v>
      </c>
      <c r="V202" s="24" t="s">
        <v>28</v>
      </c>
      <c r="W202" s="61" t="s">
        <v>29</v>
      </c>
      <c r="X202" s="35" t="s">
        <v>33</v>
      </c>
      <c r="Y202" s="66" t="s">
        <v>29</v>
      </c>
      <c r="Z202" s="25" t="s">
        <v>34</v>
      </c>
      <c r="AA202" s="61" t="s">
        <v>29</v>
      </c>
      <c r="AB202" s="25" t="s">
        <v>35</v>
      </c>
      <c r="AC202" s="61" t="s">
        <v>29</v>
      </c>
      <c r="AD202" s="26" t="s">
        <v>38</v>
      </c>
      <c r="AE202" s="117"/>
      <c r="AF202" s="160"/>
      <c r="AG202" s="120">
        <f>IF(ISNUMBER(AF202),VLOOKUP(AF202,$AQ$796:$AS$952,2,0),"")</f>
      </c>
      <c r="AH202" s="122">
        <f>IF(ISNUMBER(AF202),VLOOKUP(AF202,$AQ$796:$AS$952,3,0),"")</f>
      </c>
      <c r="AI202" s="124"/>
      <c r="AK202" s="5">
        <f>IF(AND(ISBLANK(A202),ISBLANK(B202),ISBLANK(D202),ISBLANK(G202),ISBLANK(I202),ISBLANK(Q202),ISBLANK(S202),ISBLANK(AE202),ISBLANK(AF202),ISBLANK(AI202)),1,"")</f>
        <v>1</v>
      </c>
    </row>
    <row r="203" spans="1:37" ht="15.75" customHeight="1">
      <c r="A203" s="128"/>
      <c r="B203" s="131"/>
      <c r="C203" s="134"/>
      <c r="D203" s="137"/>
      <c r="E203" s="134"/>
      <c r="F203" s="134"/>
      <c r="G203" s="140"/>
      <c r="H203" s="134"/>
      <c r="I203" s="137"/>
      <c r="J203" s="143"/>
      <c r="K203" s="146"/>
      <c r="L203" s="149"/>
      <c r="M203" s="152"/>
      <c r="N203" s="149"/>
      <c r="O203" s="155"/>
      <c r="P203" s="109"/>
      <c r="Q203" s="158"/>
      <c r="R203" s="109"/>
      <c r="S203" s="112"/>
      <c r="T203" s="115"/>
      <c r="U203" s="59" t="s">
        <v>29</v>
      </c>
      <c r="V203" s="24" t="s">
        <v>30</v>
      </c>
      <c r="W203" s="62"/>
      <c r="X203" s="24"/>
      <c r="Y203" s="64"/>
      <c r="Z203" s="27"/>
      <c r="AA203" s="67" t="s">
        <v>29</v>
      </c>
      <c r="AB203" s="27" t="s">
        <v>36</v>
      </c>
      <c r="AC203" s="67" t="s">
        <v>29</v>
      </c>
      <c r="AD203" s="28" t="s">
        <v>39</v>
      </c>
      <c r="AE203" s="118"/>
      <c r="AF203" s="160"/>
      <c r="AG203" s="120"/>
      <c r="AH203" s="122"/>
      <c r="AI203" s="125"/>
      <c r="AK203" s="5">
        <f>IF(AND(ISBLANK(A202),ISBLANK(B202),ISBLANK(D202),ISBLANK(G202),ISBLANK(I202),ISBLANK(Q202),ISBLANK(S202),ISBLANK(AE202),ISBLANK(AF202),ISBLANK(AI202)),1,"")</f>
        <v>1</v>
      </c>
    </row>
    <row r="204" spans="1:37" ht="15.75" customHeight="1">
      <c r="A204" s="129"/>
      <c r="B204" s="132"/>
      <c r="C204" s="135"/>
      <c r="D204" s="138"/>
      <c r="E204" s="135"/>
      <c r="F204" s="135"/>
      <c r="G204" s="141"/>
      <c r="H204" s="135"/>
      <c r="I204" s="138"/>
      <c r="J204" s="144"/>
      <c r="K204" s="147"/>
      <c r="L204" s="150"/>
      <c r="M204" s="153"/>
      <c r="N204" s="150"/>
      <c r="O204" s="156"/>
      <c r="P204" s="110"/>
      <c r="Q204" s="159"/>
      <c r="R204" s="110"/>
      <c r="S204" s="113"/>
      <c r="T204" s="116"/>
      <c r="U204" s="60" t="s">
        <v>29</v>
      </c>
      <c r="V204" s="29" t="s">
        <v>31</v>
      </c>
      <c r="W204" s="63" t="s">
        <v>29</v>
      </c>
      <c r="X204" s="29" t="s">
        <v>32</v>
      </c>
      <c r="Y204" s="65"/>
      <c r="Z204" s="30"/>
      <c r="AA204" s="68" t="s">
        <v>29</v>
      </c>
      <c r="AB204" s="30" t="s">
        <v>37</v>
      </c>
      <c r="AC204" s="68" t="s">
        <v>29</v>
      </c>
      <c r="AD204" s="31" t="s">
        <v>40</v>
      </c>
      <c r="AE204" s="119"/>
      <c r="AF204" s="160"/>
      <c r="AG204" s="121"/>
      <c r="AH204" s="123"/>
      <c r="AI204" s="126"/>
      <c r="AK204" s="5">
        <f>IF(AND(ISBLANK(A202),ISBLANK(B202),ISBLANK(D202),ISBLANK(G202),ISBLANK(I202),ISBLANK(Q202),ISBLANK(S202),ISBLANK(AE202),ISBLANK(AF202),ISBLANK(AI202)),1,"")</f>
        <v>1</v>
      </c>
    </row>
    <row r="205" spans="1:37" ht="15.75" customHeight="1">
      <c r="A205" s="127"/>
      <c r="B205" s="130"/>
      <c r="C205" s="133" t="s">
        <v>12</v>
      </c>
      <c r="D205" s="136"/>
      <c r="E205" s="133" t="s">
        <v>13</v>
      </c>
      <c r="F205" s="133" t="s">
        <v>14</v>
      </c>
      <c r="G205" s="139"/>
      <c r="H205" s="133" t="s">
        <v>12</v>
      </c>
      <c r="I205" s="136"/>
      <c r="J205" s="142" t="s">
        <v>13</v>
      </c>
      <c r="K205" s="145">
        <f>+IF(AND(ISNUMBER(B205),ISNUMBER(G205),INT((G205-B205)+(I205-D205)/60)&gt;=0),INT((G205-B205)+(I205-D205)/60),"")</f>
      </c>
      <c r="L205" s="148" t="s">
        <v>279</v>
      </c>
      <c r="M205" s="151">
        <f>IF(AND(ISNUMBER(D205),ISNUMBER(I205)),ABS(D205-I205),"")</f>
      </c>
      <c r="N205" s="148" t="s">
        <v>15</v>
      </c>
      <c r="O205" s="154">
        <f>IF(Q205+S205=0,"",Q205+S205)</f>
      </c>
      <c r="P205" s="108" t="s">
        <v>9</v>
      </c>
      <c r="Q205" s="157"/>
      <c r="R205" s="108" t="s">
        <v>9</v>
      </c>
      <c r="S205" s="111"/>
      <c r="T205" s="114" t="s">
        <v>9</v>
      </c>
      <c r="U205" s="58" t="s">
        <v>29</v>
      </c>
      <c r="V205" s="24" t="s">
        <v>28</v>
      </c>
      <c r="W205" s="61" t="s">
        <v>29</v>
      </c>
      <c r="X205" s="35" t="s">
        <v>33</v>
      </c>
      <c r="Y205" s="66" t="s">
        <v>29</v>
      </c>
      <c r="Z205" s="25" t="s">
        <v>34</v>
      </c>
      <c r="AA205" s="61" t="s">
        <v>29</v>
      </c>
      <c r="AB205" s="25" t="s">
        <v>35</v>
      </c>
      <c r="AC205" s="61" t="s">
        <v>29</v>
      </c>
      <c r="AD205" s="26" t="s">
        <v>38</v>
      </c>
      <c r="AE205" s="117"/>
      <c r="AF205" s="160"/>
      <c r="AG205" s="120">
        <f>IF(ISNUMBER(AF205),VLOOKUP(AF205,$AQ$796:$AS$952,2,0),"")</f>
      </c>
      <c r="AH205" s="122">
        <f>IF(ISNUMBER(AF205),VLOOKUP(AF205,$AQ$796:$AS$952,3,0),"")</f>
      </c>
      <c r="AI205" s="124"/>
      <c r="AK205" s="5">
        <f>IF(AND(ISBLANK(A205),ISBLANK(B205),ISBLANK(D205),ISBLANK(G205),ISBLANK(I205),ISBLANK(Q205),ISBLANK(S205),ISBLANK(AE205),ISBLANK(AF205),ISBLANK(AI205)),1,"")</f>
        <v>1</v>
      </c>
    </row>
    <row r="206" spans="1:37" ht="15.75" customHeight="1">
      <c r="A206" s="128"/>
      <c r="B206" s="131"/>
      <c r="C206" s="134"/>
      <c r="D206" s="137"/>
      <c r="E206" s="134"/>
      <c r="F206" s="134"/>
      <c r="G206" s="140"/>
      <c r="H206" s="134"/>
      <c r="I206" s="137"/>
      <c r="J206" s="143"/>
      <c r="K206" s="146"/>
      <c r="L206" s="149"/>
      <c r="M206" s="152"/>
      <c r="N206" s="149"/>
      <c r="O206" s="155"/>
      <c r="P206" s="109"/>
      <c r="Q206" s="158"/>
      <c r="R206" s="109"/>
      <c r="S206" s="112"/>
      <c r="T206" s="115"/>
      <c r="U206" s="59" t="s">
        <v>29</v>
      </c>
      <c r="V206" s="24" t="s">
        <v>30</v>
      </c>
      <c r="W206" s="62"/>
      <c r="X206" s="24"/>
      <c r="Y206" s="64"/>
      <c r="Z206" s="27"/>
      <c r="AA206" s="67" t="s">
        <v>29</v>
      </c>
      <c r="AB206" s="27" t="s">
        <v>36</v>
      </c>
      <c r="AC206" s="67" t="s">
        <v>29</v>
      </c>
      <c r="AD206" s="28" t="s">
        <v>39</v>
      </c>
      <c r="AE206" s="118"/>
      <c r="AF206" s="160"/>
      <c r="AG206" s="120"/>
      <c r="AH206" s="122"/>
      <c r="AI206" s="125"/>
      <c r="AK206" s="5">
        <f>IF(AND(ISBLANK(A205),ISBLANK(B205),ISBLANK(D205),ISBLANK(G205),ISBLANK(I205),ISBLANK(Q205),ISBLANK(S205),ISBLANK(AE205),ISBLANK(AF205),ISBLANK(AI205)),1,"")</f>
        <v>1</v>
      </c>
    </row>
    <row r="207" spans="1:37" ht="15.75" customHeight="1">
      <c r="A207" s="129"/>
      <c r="B207" s="132"/>
      <c r="C207" s="135"/>
      <c r="D207" s="138"/>
      <c r="E207" s="135"/>
      <c r="F207" s="135"/>
      <c r="G207" s="141"/>
      <c r="H207" s="135"/>
      <c r="I207" s="138"/>
      <c r="J207" s="144"/>
      <c r="K207" s="147"/>
      <c r="L207" s="150"/>
      <c r="M207" s="153"/>
      <c r="N207" s="150"/>
      <c r="O207" s="156"/>
      <c r="P207" s="110"/>
      <c r="Q207" s="159"/>
      <c r="R207" s="110"/>
      <c r="S207" s="113"/>
      <c r="T207" s="116"/>
      <c r="U207" s="60" t="s">
        <v>29</v>
      </c>
      <c r="V207" s="29" t="s">
        <v>31</v>
      </c>
      <c r="W207" s="63" t="s">
        <v>29</v>
      </c>
      <c r="X207" s="29" t="s">
        <v>32</v>
      </c>
      <c r="Y207" s="65"/>
      <c r="Z207" s="30"/>
      <c r="AA207" s="68" t="s">
        <v>29</v>
      </c>
      <c r="AB207" s="30" t="s">
        <v>37</v>
      </c>
      <c r="AC207" s="68" t="s">
        <v>29</v>
      </c>
      <c r="AD207" s="31" t="s">
        <v>40</v>
      </c>
      <c r="AE207" s="119"/>
      <c r="AF207" s="160"/>
      <c r="AG207" s="121"/>
      <c r="AH207" s="123"/>
      <c r="AI207" s="126"/>
      <c r="AK207" s="5">
        <f>IF(AND(ISBLANK(A205),ISBLANK(B205),ISBLANK(D205),ISBLANK(G205),ISBLANK(I205),ISBLANK(Q205),ISBLANK(S205),ISBLANK(AE205),ISBLANK(AF205),ISBLANK(AI205)),1,"")</f>
        <v>1</v>
      </c>
    </row>
    <row r="208" spans="1:37" ht="15.75" customHeight="1">
      <c r="A208" s="127"/>
      <c r="B208" s="130"/>
      <c r="C208" s="133" t="s">
        <v>12</v>
      </c>
      <c r="D208" s="136"/>
      <c r="E208" s="133" t="s">
        <v>13</v>
      </c>
      <c r="F208" s="133" t="s">
        <v>14</v>
      </c>
      <c r="G208" s="139"/>
      <c r="H208" s="133" t="s">
        <v>12</v>
      </c>
      <c r="I208" s="136"/>
      <c r="J208" s="142" t="s">
        <v>13</v>
      </c>
      <c r="K208" s="145">
        <f>+IF(AND(ISNUMBER(B208),ISNUMBER(G208),INT((G208-B208)+(I208-D208)/60)&gt;=0),INT((G208-B208)+(I208-D208)/60),"")</f>
      </c>
      <c r="L208" s="148" t="s">
        <v>279</v>
      </c>
      <c r="M208" s="151">
        <f>IF(AND(ISNUMBER(D208),ISNUMBER(I208)),ABS(D208-I208),"")</f>
      </c>
      <c r="N208" s="148" t="s">
        <v>15</v>
      </c>
      <c r="O208" s="154">
        <f>IF(Q208+S208=0,"",Q208+S208)</f>
      </c>
      <c r="P208" s="108" t="s">
        <v>9</v>
      </c>
      <c r="Q208" s="157"/>
      <c r="R208" s="108" t="s">
        <v>9</v>
      </c>
      <c r="S208" s="111"/>
      <c r="T208" s="114" t="s">
        <v>9</v>
      </c>
      <c r="U208" s="58" t="s">
        <v>29</v>
      </c>
      <c r="V208" s="24" t="s">
        <v>28</v>
      </c>
      <c r="W208" s="61" t="s">
        <v>29</v>
      </c>
      <c r="X208" s="35" t="s">
        <v>33</v>
      </c>
      <c r="Y208" s="66" t="s">
        <v>29</v>
      </c>
      <c r="Z208" s="25" t="s">
        <v>34</v>
      </c>
      <c r="AA208" s="61" t="s">
        <v>29</v>
      </c>
      <c r="AB208" s="25" t="s">
        <v>35</v>
      </c>
      <c r="AC208" s="61" t="s">
        <v>29</v>
      </c>
      <c r="AD208" s="26" t="s">
        <v>38</v>
      </c>
      <c r="AE208" s="117"/>
      <c r="AF208" s="160"/>
      <c r="AG208" s="120">
        <f>IF(ISNUMBER(AF208),VLOOKUP(AF208,$AQ$796:$AS$952,2,0),"")</f>
      </c>
      <c r="AH208" s="122">
        <f>IF(ISNUMBER(AF208),VLOOKUP(AF208,$AQ$796:$AS$952,3,0),"")</f>
      </c>
      <c r="AI208" s="124"/>
      <c r="AK208" s="5">
        <f>IF(AND(ISBLANK(A208),ISBLANK(B208),ISBLANK(D208),ISBLANK(G208),ISBLANK(I208),ISBLANK(Q208),ISBLANK(S208),ISBLANK(AE208),ISBLANK(AF208),ISBLANK(AI208)),1,"")</f>
        <v>1</v>
      </c>
    </row>
    <row r="209" spans="1:37" ht="15.75" customHeight="1">
      <c r="A209" s="128"/>
      <c r="B209" s="131"/>
      <c r="C209" s="134"/>
      <c r="D209" s="137"/>
      <c r="E209" s="134"/>
      <c r="F209" s="134"/>
      <c r="G209" s="140"/>
      <c r="H209" s="134"/>
      <c r="I209" s="137"/>
      <c r="J209" s="143"/>
      <c r="K209" s="146"/>
      <c r="L209" s="149"/>
      <c r="M209" s="152"/>
      <c r="N209" s="149"/>
      <c r="O209" s="155"/>
      <c r="P209" s="109"/>
      <c r="Q209" s="158"/>
      <c r="R209" s="109"/>
      <c r="S209" s="112"/>
      <c r="T209" s="115"/>
      <c r="U209" s="59" t="s">
        <v>29</v>
      </c>
      <c r="V209" s="24" t="s">
        <v>30</v>
      </c>
      <c r="W209" s="62"/>
      <c r="X209" s="24"/>
      <c r="Y209" s="64"/>
      <c r="Z209" s="27"/>
      <c r="AA209" s="67" t="s">
        <v>29</v>
      </c>
      <c r="AB209" s="27" t="s">
        <v>36</v>
      </c>
      <c r="AC209" s="67" t="s">
        <v>29</v>
      </c>
      <c r="AD209" s="28" t="s">
        <v>39</v>
      </c>
      <c r="AE209" s="118"/>
      <c r="AF209" s="160"/>
      <c r="AG209" s="120"/>
      <c r="AH209" s="122"/>
      <c r="AI209" s="125"/>
      <c r="AK209" s="5">
        <f>IF(AND(ISBLANK(A208),ISBLANK(B208),ISBLANK(D208),ISBLANK(G208),ISBLANK(I208),ISBLANK(Q208),ISBLANK(S208),ISBLANK(AE208),ISBLANK(AF208),ISBLANK(AI208)),1,"")</f>
        <v>1</v>
      </c>
    </row>
    <row r="210" spans="1:37" ht="15.75" customHeight="1">
      <c r="A210" s="129"/>
      <c r="B210" s="132"/>
      <c r="C210" s="135"/>
      <c r="D210" s="138"/>
      <c r="E210" s="135"/>
      <c r="F210" s="135"/>
      <c r="G210" s="141"/>
      <c r="H210" s="135"/>
      <c r="I210" s="138"/>
      <c r="J210" s="144"/>
      <c r="K210" s="147"/>
      <c r="L210" s="150"/>
      <c r="M210" s="153"/>
      <c r="N210" s="150"/>
      <c r="O210" s="156"/>
      <c r="P210" s="110"/>
      <c r="Q210" s="159"/>
      <c r="R210" s="110"/>
      <c r="S210" s="113"/>
      <c r="T210" s="116"/>
      <c r="U210" s="60" t="s">
        <v>29</v>
      </c>
      <c r="V210" s="29" t="s">
        <v>31</v>
      </c>
      <c r="W210" s="63" t="s">
        <v>29</v>
      </c>
      <c r="X210" s="29" t="s">
        <v>32</v>
      </c>
      <c r="Y210" s="65"/>
      <c r="Z210" s="30"/>
      <c r="AA210" s="68" t="s">
        <v>29</v>
      </c>
      <c r="AB210" s="30" t="s">
        <v>37</v>
      </c>
      <c r="AC210" s="68" t="s">
        <v>29</v>
      </c>
      <c r="AD210" s="31" t="s">
        <v>40</v>
      </c>
      <c r="AE210" s="119"/>
      <c r="AF210" s="160"/>
      <c r="AG210" s="121"/>
      <c r="AH210" s="123"/>
      <c r="AI210" s="126"/>
      <c r="AK210" s="5">
        <f>IF(AND(ISBLANK(A208),ISBLANK(B208),ISBLANK(D208),ISBLANK(G208),ISBLANK(I208),ISBLANK(Q208),ISBLANK(S208),ISBLANK(AE208),ISBLANK(AF208),ISBLANK(AI208)),1,"")</f>
        <v>1</v>
      </c>
    </row>
    <row r="211" spans="1:37" ht="15.75" customHeight="1">
      <c r="A211" s="127"/>
      <c r="B211" s="130"/>
      <c r="C211" s="133" t="s">
        <v>12</v>
      </c>
      <c r="D211" s="136"/>
      <c r="E211" s="133" t="s">
        <v>13</v>
      </c>
      <c r="F211" s="133" t="s">
        <v>14</v>
      </c>
      <c r="G211" s="139"/>
      <c r="H211" s="133" t="s">
        <v>12</v>
      </c>
      <c r="I211" s="136"/>
      <c r="J211" s="142" t="s">
        <v>13</v>
      </c>
      <c r="K211" s="145">
        <f>+IF(AND(ISNUMBER(B211),ISNUMBER(G211),INT((G211-B211)+(I211-D211)/60)&gt;=0),INT((G211-B211)+(I211-D211)/60),"")</f>
      </c>
      <c r="L211" s="148" t="s">
        <v>279</v>
      </c>
      <c r="M211" s="151">
        <f>IF(AND(ISNUMBER(D211),ISNUMBER(I211)),ABS(D211-I211),"")</f>
      </c>
      <c r="N211" s="148" t="s">
        <v>15</v>
      </c>
      <c r="O211" s="154">
        <f>IF(Q211+S211=0,"",Q211+S211)</f>
      </c>
      <c r="P211" s="108" t="s">
        <v>9</v>
      </c>
      <c r="Q211" s="157"/>
      <c r="R211" s="108" t="s">
        <v>9</v>
      </c>
      <c r="S211" s="111"/>
      <c r="T211" s="114" t="s">
        <v>9</v>
      </c>
      <c r="U211" s="58" t="s">
        <v>29</v>
      </c>
      <c r="V211" s="24" t="s">
        <v>28</v>
      </c>
      <c r="W211" s="61" t="s">
        <v>29</v>
      </c>
      <c r="X211" s="35" t="s">
        <v>33</v>
      </c>
      <c r="Y211" s="66" t="s">
        <v>29</v>
      </c>
      <c r="Z211" s="25" t="s">
        <v>34</v>
      </c>
      <c r="AA211" s="61" t="s">
        <v>29</v>
      </c>
      <c r="AB211" s="25" t="s">
        <v>35</v>
      </c>
      <c r="AC211" s="61" t="s">
        <v>29</v>
      </c>
      <c r="AD211" s="26" t="s">
        <v>38</v>
      </c>
      <c r="AE211" s="117"/>
      <c r="AF211" s="160"/>
      <c r="AG211" s="120">
        <f>IF(ISNUMBER(AF211),VLOOKUP(AF211,$AQ$796:$AS$952,2,0),"")</f>
      </c>
      <c r="AH211" s="122">
        <f>IF(ISNUMBER(AF211),VLOOKUP(AF211,$AQ$796:$AS$952,3,0),"")</f>
      </c>
      <c r="AI211" s="124"/>
      <c r="AK211" s="5">
        <f>IF(AND(ISBLANK(A211),ISBLANK(B211),ISBLANK(D211),ISBLANK(G211),ISBLANK(I211),ISBLANK(Q211),ISBLANK(S211),ISBLANK(AE211),ISBLANK(AF211),ISBLANK(AI211)),1,"")</f>
        <v>1</v>
      </c>
    </row>
    <row r="212" spans="1:37" ht="15.75" customHeight="1">
      <c r="A212" s="128"/>
      <c r="B212" s="131"/>
      <c r="C212" s="134"/>
      <c r="D212" s="137"/>
      <c r="E212" s="134"/>
      <c r="F212" s="134"/>
      <c r="G212" s="140"/>
      <c r="H212" s="134"/>
      <c r="I212" s="137"/>
      <c r="J212" s="143"/>
      <c r="K212" s="146"/>
      <c r="L212" s="149"/>
      <c r="M212" s="152"/>
      <c r="N212" s="149"/>
      <c r="O212" s="155"/>
      <c r="P212" s="109"/>
      <c r="Q212" s="158"/>
      <c r="R212" s="109"/>
      <c r="S212" s="112"/>
      <c r="T212" s="115"/>
      <c r="U212" s="59" t="s">
        <v>29</v>
      </c>
      <c r="V212" s="24" t="s">
        <v>30</v>
      </c>
      <c r="W212" s="62"/>
      <c r="X212" s="24"/>
      <c r="Y212" s="64"/>
      <c r="Z212" s="27"/>
      <c r="AA212" s="67" t="s">
        <v>29</v>
      </c>
      <c r="AB212" s="27" t="s">
        <v>36</v>
      </c>
      <c r="AC212" s="67" t="s">
        <v>29</v>
      </c>
      <c r="AD212" s="28" t="s">
        <v>39</v>
      </c>
      <c r="AE212" s="118"/>
      <c r="AF212" s="160"/>
      <c r="AG212" s="120"/>
      <c r="AH212" s="122"/>
      <c r="AI212" s="125"/>
      <c r="AK212" s="5">
        <f>IF(AND(ISBLANK(A211),ISBLANK(B211),ISBLANK(D211),ISBLANK(G211),ISBLANK(I211),ISBLANK(Q211),ISBLANK(S211),ISBLANK(AE211),ISBLANK(AF211),ISBLANK(AI211)),1,"")</f>
        <v>1</v>
      </c>
    </row>
    <row r="213" spans="1:37" ht="15.75" customHeight="1">
      <c r="A213" s="129"/>
      <c r="B213" s="132"/>
      <c r="C213" s="135"/>
      <c r="D213" s="138"/>
      <c r="E213" s="135"/>
      <c r="F213" s="135"/>
      <c r="G213" s="141"/>
      <c r="H213" s="135"/>
      <c r="I213" s="138"/>
      <c r="J213" s="144"/>
      <c r="K213" s="147"/>
      <c r="L213" s="150"/>
      <c r="M213" s="153"/>
      <c r="N213" s="150"/>
      <c r="O213" s="156"/>
      <c r="P213" s="110"/>
      <c r="Q213" s="159"/>
      <c r="R213" s="110"/>
      <c r="S213" s="113"/>
      <c r="T213" s="116"/>
      <c r="U213" s="60" t="s">
        <v>29</v>
      </c>
      <c r="V213" s="29" t="s">
        <v>31</v>
      </c>
      <c r="W213" s="63" t="s">
        <v>29</v>
      </c>
      <c r="X213" s="29" t="s">
        <v>32</v>
      </c>
      <c r="Y213" s="65"/>
      <c r="Z213" s="30"/>
      <c r="AA213" s="68" t="s">
        <v>29</v>
      </c>
      <c r="AB213" s="30" t="s">
        <v>37</v>
      </c>
      <c r="AC213" s="68" t="s">
        <v>29</v>
      </c>
      <c r="AD213" s="31" t="s">
        <v>40</v>
      </c>
      <c r="AE213" s="119"/>
      <c r="AF213" s="160"/>
      <c r="AG213" s="121"/>
      <c r="AH213" s="123"/>
      <c r="AI213" s="126"/>
      <c r="AK213" s="5">
        <f>IF(AND(ISBLANK(A211),ISBLANK(B211),ISBLANK(D211),ISBLANK(G211),ISBLANK(I211),ISBLANK(Q211),ISBLANK(S211),ISBLANK(AE211),ISBLANK(AF211),ISBLANK(AI211)),1,"")</f>
        <v>1</v>
      </c>
    </row>
    <row r="214" spans="1:37" ht="15.75" customHeight="1">
      <c r="A214" s="127"/>
      <c r="B214" s="130"/>
      <c r="C214" s="133" t="s">
        <v>12</v>
      </c>
      <c r="D214" s="136"/>
      <c r="E214" s="133" t="s">
        <v>13</v>
      </c>
      <c r="F214" s="133" t="s">
        <v>14</v>
      </c>
      <c r="G214" s="139"/>
      <c r="H214" s="133" t="s">
        <v>12</v>
      </c>
      <c r="I214" s="136"/>
      <c r="J214" s="142" t="s">
        <v>13</v>
      </c>
      <c r="K214" s="145">
        <f>+IF(AND(ISNUMBER(B214),ISNUMBER(G214),INT((G214-B214)+(I214-D214)/60)&gt;=0),INT((G214-B214)+(I214-D214)/60),"")</f>
      </c>
      <c r="L214" s="148" t="s">
        <v>279</v>
      </c>
      <c r="M214" s="151">
        <f>IF(AND(ISNUMBER(D214),ISNUMBER(I214)),ABS(D214-I214),"")</f>
      </c>
      <c r="N214" s="148" t="s">
        <v>15</v>
      </c>
      <c r="O214" s="154">
        <f>IF(Q214+S214=0,"",Q214+S214)</f>
      </c>
      <c r="P214" s="108" t="s">
        <v>9</v>
      </c>
      <c r="Q214" s="157"/>
      <c r="R214" s="108" t="s">
        <v>9</v>
      </c>
      <c r="S214" s="111"/>
      <c r="T214" s="114" t="s">
        <v>9</v>
      </c>
      <c r="U214" s="58" t="s">
        <v>29</v>
      </c>
      <c r="V214" s="24" t="s">
        <v>28</v>
      </c>
      <c r="W214" s="61" t="s">
        <v>29</v>
      </c>
      <c r="X214" s="35" t="s">
        <v>33</v>
      </c>
      <c r="Y214" s="66" t="s">
        <v>29</v>
      </c>
      <c r="Z214" s="25" t="s">
        <v>34</v>
      </c>
      <c r="AA214" s="61" t="s">
        <v>29</v>
      </c>
      <c r="AB214" s="25" t="s">
        <v>35</v>
      </c>
      <c r="AC214" s="61" t="s">
        <v>29</v>
      </c>
      <c r="AD214" s="26" t="s">
        <v>38</v>
      </c>
      <c r="AE214" s="117"/>
      <c r="AF214" s="160"/>
      <c r="AG214" s="120">
        <f>IF(ISNUMBER(AF214),VLOOKUP(AF214,$AQ$796:$AS$952,2,0),"")</f>
      </c>
      <c r="AH214" s="122">
        <f>IF(ISNUMBER(AF214),VLOOKUP(AF214,$AQ$796:$AS$952,3,0),"")</f>
      </c>
      <c r="AI214" s="124"/>
      <c r="AK214" s="5">
        <f>IF(AND(ISBLANK(A214),ISBLANK(B214),ISBLANK(D214),ISBLANK(G214),ISBLANK(I214),ISBLANK(Q214),ISBLANK(S214),ISBLANK(AE214),ISBLANK(AF214),ISBLANK(AI214)),1,"")</f>
        <v>1</v>
      </c>
    </row>
    <row r="215" spans="1:37" ht="15.75" customHeight="1">
      <c r="A215" s="128"/>
      <c r="B215" s="131"/>
      <c r="C215" s="134"/>
      <c r="D215" s="137"/>
      <c r="E215" s="134"/>
      <c r="F215" s="134"/>
      <c r="G215" s="140"/>
      <c r="H215" s="134"/>
      <c r="I215" s="137"/>
      <c r="J215" s="143"/>
      <c r="K215" s="146"/>
      <c r="L215" s="149"/>
      <c r="M215" s="152"/>
      <c r="N215" s="149"/>
      <c r="O215" s="155"/>
      <c r="P215" s="109"/>
      <c r="Q215" s="158"/>
      <c r="R215" s="109"/>
      <c r="S215" s="112"/>
      <c r="T215" s="115"/>
      <c r="U215" s="59" t="s">
        <v>29</v>
      </c>
      <c r="V215" s="24" t="s">
        <v>30</v>
      </c>
      <c r="W215" s="62"/>
      <c r="X215" s="24"/>
      <c r="Y215" s="64"/>
      <c r="Z215" s="27"/>
      <c r="AA215" s="67" t="s">
        <v>29</v>
      </c>
      <c r="AB215" s="27" t="s">
        <v>36</v>
      </c>
      <c r="AC215" s="67" t="s">
        <v>29</v>
      </c>
      <c r="AD215" s="28" t="s">
        <v>39</v>
      </c>
      <c r="AE215" s="118"/>
      <c r="AF215" s="160"/>
      <c r="AG215" s="120"/>
      <c r="AH215" s="122"/>
      <c r="AI215" s="125"/>
      <c r="AK215" s="5">
        <f>IF(AND(ISBLANK(A214),ISBLANK(B214),ISBLANK(D214),ISBLANK(G214),ISBLANK(I214),ISBLANK(Q214),ISBLANK(S214),ISBLANK(AE214),ISBLANK(AF214),ISBLANK(AI214)),1,"")</f>
        <v>1</v>
      </c>
    </row>
    <row r="216" spans="1:37" ht="15.75" customHeight="1">
      <c r="A216" s="129"/>
      <c r="B216" s="132"/>
      <c r="C216" s="135"/>
      <c r="D216" s="138"/>
      <c r="E216" s="135"/>
      <c r="F216" s="135"/>
      <c r="G216" s="141"/>
      <c r="H216" s="135"/>
      <c r="I216" s="138"/>
      <c r="J216" s="144"/>
      <c r="K216" s="147"/>
      <c r="L216" s="150"/>
      <c r="M216" s="153"/>
      <c r="N216" s="150"/>
      <c r="O216" s="156"/>
      <c r="P216" s="110"/>
      <c r="Q216" s="159"/>
      <c r="R216" s="110"/>
      <c r="S216" s="113"/>
      <c r="T216" s="116"/>
      <c r="U216" s="60" t="s">
        <v>29</v>
      </c>
      <c r="V216" s="29" t="s">
        <v>31</v>
      </c>
      <c r="W216" s="63" t="s">
        <v>29</v>
      </c>
      <c r="X216" s="29" t="s">
        <v>32</v>
      </c>
      <c r="Y216" s="65"/>
      <c r="Z216" s="30"/>
      <c r="AA216" s="68" t="s">
        <v>29</v>
      </c>
      <c r="AB216" s="30" t="s">
        <v>37</v>
      </c>
      <c r="AC216" s="68" t="s">
        <v>29</v>
      </c>
      <c r="AD216" s="31" t="s">
        <v>40</v>
      </c>
      <c r="AE216" s="119"/>
      <c r="AF216" s="160"/>
      <c r="AG216" s="121"/>
      <c r="AH216" s="123"/>
      <c r="AI216" s="126"/>
      <c r="AK216" s="5">
        <f>IF(AND(ISBLANK(A214),ISBLANK(B214),ISBLANK(D214),ISBLANK(G214),ISBLANK(I214),ISBLANK(Q214),ISBLANK(S214),ISBLANK(AE214),ISBLANK(AF214),ISBLANK(AI214)),1,"")</f>
        <v>1</v>
      </c>
    </row>
    <row r="217" spans="1:37" ht="15.75" customHeight="1">
      <c r="A217" s="127"/>
      <c r="B217" s="130"/>
      <c r="C217" s="133" t="s">
        <v>12</v>
      </c>
      <c r="D217" s="136"/>
      <c r="E217" s="133" t="s">
        <v>13</v>
      </c>
      <c r="F217" s="133" t="s">
        <v>14</v>
      </c>
      <c r="G217" s="139"/>
      <c r="H217" s="133" t="s">
        <v>12</v>
      </c>
      <c r="I217" s="136"/>
      <c r="J217" s="142" t="s">
        <v>13</v>
      </c>
      <c r="K217" s="145">
        <f>+IF(AND(ISNUMBER(B217),ISNUMBER(G217),INT((G217-B217)+(I217-D217)/60)&gt;=0),INT((G217-B217)+(I217-D217)/60),"")</f>
      </c>
      <c r="L217" s="148" t="s">
        <v>279</v>
      </c>
      <c r="M217" s="151">
        <f>IF(AND(ISNUMBER(D217),ISNUMBER(I217)),ABS(D217-I217),"")</f>
      </c>
      <c r="N217" s="148" t="s">
        <v>15</v>
      </c>
      <c r="O217" s="154">
        <f>IF(Q217+S217=0,"",Q217+S217)</f>
      </c>
      <c r="P217" s="108" t="s">
        <v>9</v>
      </c>
      <c r="Q217" s="157"/>
      <c r="R217" s="108" t="s">
        <v>9</v>
      </c>
      <c r="S217" s="111"/>
      <c r="T217" s="114" t="s">
        <v>9</v>
      </c>
      <c r="U217" s="58" t="s">
        <v>29</v>
      </c>
      <c r="V217" s="24" t="s">
        <v>28</v>
      </c>
      <c r="W217" s="61" t="s">
        <v>29</v>
      </c>
      <c r="X217" s="35" t="s">
        <v>33</v>
      </c>
      <c r="Y217" s="66" t="s">
        <v>29</v>
      </c>
      <c r="Z217" s="25" t="s">
        <v>34</v>
      </c>
      <c r="AA217" s="61" t="s">
        <v>29</v>
      </c>
      <c r="AB217" s="25" t="s">
        <v>35</v>
      </c>
      <c r="AC217" s="61" t="s">
        <v>29</v>
      </c>
      <c r="AD217" s="26" t="s">
        <v>38</v>
      </c>
      <c r="AE217" s="117"/>
      <c r="AF217" s="160"/>
      <c r="AG217" s="120">
        <f>IF(ISNUMBER(AF217),VLOOKUP(AF217,$AQ$796:$AS$952,2,0),"")</f>
      </c>
      <c r="AH217" s="122">
        <f>IF(ISNUMBER(AF217),VLOOKUP(AF217,$AQ$796:$AS$952,3,0),"")</f>
      </c>
      <c r="AI217" s="124"/>
      <c r="AK217" s="5">
        <f>IF(AND(ISBLANK(A217),ISBLANK(B217),ISBLANK(D217),ISBLANK(G217),ISBLANK(I217),ISBLANK(Q217),ISBLANK(S217),ISBLANK(AE217),ISBLANK(AF217),ISBLANK(AI217)),1,"")</f>
        <v>1</v>
      </c>
    </row>
    <row r="218" spans="1:37" ht="15.75" customHeight="1">
      <c r="A218" s="128"/>
      <c r="B218" s="131"/>
      <c r="C218" s="134"/>
      <c r="D218" s="137"/>
      <c r="E218" s="134"/>
      <c r="F218" s="134"/>
      <c r="G218" s="140"/>
      <c r="H218" s="134"/>
      <c r="I218" s="137"/>
      <c r="J218" s="143"/>
      <c r="K218" s="146"/>
      <c r="L218" s="149"/>
      <c r="M218" s="152"/>
      <c r="N218" s="149"/>
      <c r="O218" s="155"/>
      <c r="P218" s="109"/>
      <c r="Q218" s="158"/>
      <c r="R218" s="109"/>
      <c r="S218" s="112"/>
      <c r="T218" s="115"/>
      <c r="U218" s="59" t="s">
        <v>29</v>
      </c>
      <c r="V218" s="24" t="s">
        <v>30</v>
      </c>
      <c r="W218" s="62"/>
      <c r="X218" s="24"/>
      <c r="Y218" s="64"/>
      <c r="Z218" s="27"/>
      <c r="AA218" s="67" t="s">
        <v>29</v>
      </c>
      <c r="AB218" s="27" t="s">
        <v>36</v>
      </c>
      <c r="AC218" s="67" t="s">
        <v>29</v>
      </c>
      <c r="AD218" s="28" t="s">
        <v>39</v>
      </c>
      <c r="AE218" s="118"/>
      <c r="AF218" s="160"/>
      <c r="AG218" s="120"/>
      <c r="AH218" s="122"/>
      <c r="AI218" s="125"/>
      <c r="AK218" s="5">
        <f>IF(AND(ISBLANK(A217),ISBLANK(B217),ISBLANK(D217),ISBLANK(G217),ISBLANK(I217),ISBLANK(Q217),ISBLANK(S217),ISBLANK(AE217),ISBLANK(AF217),ISBLANK(AI217)),1,"")</f>
        <v>1</v>
      </c>
    </row>
    <row r="219" spans="1:37" ht="15.75" customHeight="1">
      <c r="A219" s="129"/>
      <c r="B219" s="132"/>
      <c r="C219" s="135"/>
      <c r="D219" s="138"/>
      <c r="E219" s="135"/>
      <c r="F219" s="135"/>
      <c r="G219" s="141"/>
      <c r="H219" s="135"/>
      <c r="I219" s="138"/>
      <c r="J219" s="144"/>
      <c r="K219" s="147"/>
      <c r="L219" s="150"/>
      <c r="M219" s="153"/>
      <c r="N219" s="150"/>
      <c r="O219" s="156"/>
      <c r="P219" s="110"/>
      <c r="Q219" s="159"/>
      <c r="R219" s="110"/>
      <c r="S219" s="113"/>
      <c r="T219" s="116"/>
      <c r="U219" s="60" t="s">
        <v>29</v>
      </c>
      <c r="V219" s="29" t="s">
        <v>31</v>
      </c>
      <c r="W219" s="63" t="s">
        <v>29</v>
      </c>
      <c r="X219" s="29" t="s">
        <v>32</v>
      </c>
      <c r="Y219" s="65"/>
      <c r="Z219" s="30"/>
      <c r="AA219" s="68" t="s">
        <v>29</v>
      </c>
      <c r="AB219" s="30" t="s">
        <v>37</v>
      </c>
      <c r="AC219" s="68" t="s">
        <v>29</v>
      </c>
      <c r="AD219" s="31" t="s">
        <v>40</v>
      </c>
      <c r="AE219" s="119"/>
      <c r="AF219" s="160"/>
      <c r="AG219" s="121"/>
      <c r="AH219" s="123"/>
      <c r="AI219" s="126"/>
      <c r="AK219" s="5">
        <f>IF(AND(ISBLANK(A217),ISBLANK(B217),ISBLANK(D217),ISBLANK(G217),ISBLANK(I217),ISBLANK(Q217),ISBLANK(S217),ISBLANK(AE217),ISBLANK(AF217),ISBLANK(AI217)),1,"")</f>
        <v>1</v>
      </c>
    </row>
    <row r="220" spans="1:37" ht="15.75" customHeight="1">
      <c r="A220" s="127"/>
      <c r="B220" s="130"/>
      <c r="C220" s="133" t="s">
        <v>12</v>
      </c>
      <c r="D220" s="136"/>
      <c r="E220" s="133" t="s">
        <v>13</v>
      </c>
      <c r="F220" s="133" t="s">
        <v>14</v>
      </c>
      <c r="G220" s="139"/>
      <c r="H220" s="133" t="s">
        <v>12</v>
      </c>
      <c r="I220" s="136"/>
      <c r="J220" s="142" t="s">
        <v>13</v>
      </c>
      <c r="K220" s="145">
        <f>+IF(AND(ISNUMBER(B220),ISNUMBER(G220),INT((G220-B220)+(I220-D220)/60)&gt;=0),INT((G220-B220)+(I220-D220)/60),"")</f>
      </c>
      <c r="L220" s="148" t="s">
        <v>279</v>
      </c>
      <c r="M220" s="151">
        <f>IF(AND(ISNUMBER(D220),ISNUMBER(I220)),ABS(D220-I220),"")</f>
      </c>
      <c r="N220" s="148" t="s">
        <v>15</v>
      </c>
      <c r="O220" s="154">
        <f>IF(Q220+S220=0,"",Q220+S220)</f>
      </c>
      <c r="P220" s="108" t="s">
        <v>9</v>
      </c>
      <c r="Q220" s="157"/>
      <c r="R220" s="108" t="s">
        <v>9</v>
      </c>
      <c r="S220" s="111"/>
      <c r="T220" s="114" t="s">
        <v>9</v>
      </c>
      <c r="U220" s="58" t="s">
        <v>29</v>
      </c>
      <c r="V220" s="24" t="s">
        <v>28</v>
      </c>
      <c r="W220" s="61" t="s">
        <v>29</v>
      </c>
      <c r="X220" s="35" t="s">
        <v>33</v>
      </c>
      <c r="Y220" s="66" t="s">
        <v>29</v>
      </c>
      <c r="Z220" s="25" t="s">
        <v>34</v>
      </c>
      <c r="AA220" s="61" t="s">
        <v>29</v>
      </c>
      <c r="AB220" s="25" t="s">
        <v>35</v>
      </c>
      <c r="AC220" s="61" t="s">
        <v>29</v>
      </c>
      <c r="AD220" s="26" t="s">
        <v>38</v>
      </c>
      <c r="AE220" s="117"/>
      <c r="AF220" s="160"/>
      <c r="AG220" s="120">
        <f>IF(ISNUMBER(AF220),VLOOKUP(AF220,$AQ$796:$AS$952,2,0),"")</f>
      </c>
      <c r="AH220" s="122">
        <f>IF(ISNUMBER(AF220),VLOOKUP(AF220,$AQ$796:$AS$952,3,0),"")</f>
      </c>
      <c r="AI220" s="124"/>
      <c r="AK220" s="5">
        <f>IF(AND(ISBLANK(A220),ISBLANK(B220),ISBLANK(D220),ISBLANK(G220),ISBLANK(I220),ISBLANK(Q220),ISBLANK(S220),ISBLANK(AE220),ISBLANK(AF220),ISBLANK(AI220)),1,"")</f>
        <v>1</v>
      </c>
    </row>
    <row r="221" spans="1:37" ht="15.75" customHeight="1">
      <c r="A221" s="128"/>
      <c r="B221" s="131"/>
      <c r="C221" s="134"/>
      <c r="D221" s="137"/>
      <c r="E221" s="134"/>
      <c r="F221" s="134"/>
      <c r="G221" s="140"/>
      <c r="H221" s="134"/>
      <c r="I221" s="137"/>
      <c r="J221" s="143"/>
      <c r="K221" s="146"/>
      <c r="L221" s="149"/>
      <c r="M221" s="152"/>
      <c r="N221" s="149"/>
      <c r="O221" s="155"/>
      <c r="P221" s="109"/>
      <c r="Q221" s="158"/>
      <c r="R221" s="109"/>
      <c r="S221" s="112"/>
      <c r="T221" s="115"/>
      <c r="U221" s="59" t="s">
        <v>29</v>
      </c>
      <c r="V221" s="24" t="s">
        <v>30</v>
      </c>
      <c r="W221" s="62"/>
      <c r="X221" s="24"/>
      <c r="Y221" s="64"/>
      <c r="Z221" s="27"/>
      <c r="AA221" s="67" t="s">
        <v>29</v>
      </c>
      <c r="AB221" s="27" t="s">
        <v>36</v>
      </c>
      <c r="AC221" s="67" t="s">
        <v>29</v>
      </c>
      <c r="AD221" s="28" t="s">
        <v>39</v>
      </c>
      <c r="AE221" s="118"/>
      <c r="AF221" s="160"/>
      <c r="AG221" s="120"/>
      <c r="AH221" s="122"/>
      <c r="AI221" s="125"/>
      <c r="AK221" s="5">
        <f>IF(AND(ISBLANK(A220),ISBLANK(B220),ISBLANK(D220),ISBLANK(G220),ISBLANK(I220),ISBLANK(Q220),ISBLANK(S220),ISBLANK(AE220),ISBLANK(AF220),ISBLANK(AI220)),1,"")</f>
        <v>1</v>
      </c>
    </row>
    <row r="222" spans="1:37" ht="15.75" customHeight="1">
      <c r="A222" s="129"/>
      <c r="B222" s="132"/>
      <c r="C222" s="135"/>
      <c r="D222" s="138"/>
      <c r="E222" s="135"/>
      <c r="F222" s="135"/>
      <c r="G222" s="141"/>
      <c r="H222" s="135"/>
      <c r="I222" s="138"/>
      <c r="J222" s="144"/>
      <c r="K222" s="147"/>
      <c r="L222" s="150"/>
      <c r="M222" s="153"/>
      <c r="N222" s="150"/>
      <c r="O222" s="156"/>
      <c r="P222" s="110"/>
      <c r="Q222" s="159"/>
      <c r="R222" s="110"/>
      <c r="S222" s="113"/>
      <c r="T222" s="116"/>
      <c r="U222" s="60" t="s">
        <v>29</v>
      </c>
      <c r="V222" s="29" t="s">
        <v>31</v>
      </c>
      <c r="W222" s="63" t="s">
        <v>29</v>
      </c>
      <c r="X222" s="29" t="s">
        <v>32</v>
      </c>
      <c r="Y222" s="65"/>
      <c r="Z222" s="30"/>
      <c r="AA222" s="68" t="s">
        <v>29</v>
      </c>
      <c r="AB222" s="30" t="s">
        <v>37</v>
      </c>
      <c r="AC222" s="68" t="s">
        <v>29</v>
      </c>
      <c r="AD222" s="31" t="s">
        <v>40</v>
      </c>
      <c r="AE222" s="119"/>
      <c r="AF222" s="160"/>
      <c r="AG222" s="121"/>
      <c r="AH222" s="123"/>
      <c r="AI222" s="126"/>
      <c r="AK222" s="5">
        <f>IF(AND(ISBLANK(A220),ISBLANK(B220),ISBLANK(D220),ISBLANK(G220),ISBLANK(I220),ISBLANK(Q220),ISBLANK(S220),ISBLANK(AE220),ISBLANK(AF220),ISBLANK(AI220)),1,"")</f>
        <v>1</v>
      </c>
    </row>
    <row r="223" spans="1:37" ht="15.75" customHeight="1">
      <c r="A223" s="127"/>
      <c r="B223" s="130"/>
      <c r="C223" s="133" t="s">
        <v>12</v>
      </c>
      <c r="D223" s="136"/>
      <c r="E223" s="133" t="s">
        <v>13</v>
      </c>
      <c r="F223" s="133" t="s">
        <v>14</v>
      </c>
      <c r="G223" s="139"/>
      <c r="H223" s="133" t="s">
        <v>12</v>
      </c>
      <c r="I223" s="136"/>
      <c r="J223" s="142" t="s">
        <v>13</v>
      </c>
      <c r="K223" s="145">
        <f>+IF(AND(ISNUMBER(B223),ISNUMBER(G223),INT((G223-B223)+(I223-D223)/60)&gt;=0),INT((G223-B223)+(I223-D223)/60),"")</f>
      </c>
      <c r="L223" s="148" t="s">
        <v>279</v>
      </c>
      <c r="M223" s="151">
        <f>IF(AND(ISNUMBER(D223),ISNUMBER(I223)),ABS(D223-I223),"")</f>
      </c>
      <c r="N223" s="148" t="s">
        <v>15</v>
      </c>
      <c r="O223" s="154">
        <f>IF(Q223+S223=0,"",Q223+S223)</f>
      </c>
      <c r="P223" s="108" t="s">
        <v>9</v>
      </c>
      <c r="Q223" s="157"/>
      <c r="R223" s="108" t="s">
        <v>9</v>
      </c>
      <c r="S223" s="111"/>
      <c r="T223" s="114" t="s">
        <v>9</v>
      </c>
      <c r="U223" s="58" t="s">
        <v>29</v>
      </c>
      <c r="V223" s="24" t="s">
        <v>28</v>
      </c>
      <c r="W223" s="61" t="s">
        <v>29</v>
      </c>
      <c r="X223" s="35" t="s">
        <v>33</v>
      </c>
      <c r="Y223" s="66" t="s">
        <v>29</v>
      </c>
      <c r="Z223" s="25" t="s">
        <v>34</v>
      </c>
      <c r="AA223" s="61" t="s">
        <v>29</v>
      </c>
      <c r="AB223" s="25" t="s">
        <v>35</v>
      </c>
      <c r="AC223" s="61" t="s">
        <v>29</v>
      </c>
      <c r="AD223" s="26" t="s">
        <v>38</v>
      </c>
      <c r="AE223" s="117"/>
      <c r="AF223" s="160"/>
      <c r="AG223" s="120">
        <f>IF(ISNUMBER(AF223),VLOOKUP(AF223,$AQ$796:$AS$952,2,0),"")</f>
      </c>
      <c r="AH223" s="122">
        <f>IF(ISNUMBER(AF223),VLOOKUP(AF223,$AQ$796:$AS$952,3,0),"")</f>
      </c>
      <c r="AI223" s="124"/>
      <c r="AK223" s="5">
        <f>IF(AND(ISBLANK(A223),ISBLANK(B223),ISBLANK(D223),ISBLANK(G223),ISBLANK(I223),ISBLANK(Q223),ISBLANK(S223),ISBLANK(AE223),ISBLANK(AF223),ISBLANK(AI223)),1,"")</f>
        <v>1</v>
      </c>
    </row>
    <row r="224" spans="1:37" ht="15.75" customHeight="1">
      <c r="A224" s="128"/>
      <c r="B224" s="131"/>
      <c r="C224" s="134"/>
      <c r="D224" s="137"/>
      <c r="E224" s="134"/>
      <c r="F224" s="134"/>
      <c r="G224" s="140"/>
      <c r="H224" s="134"/>
      <c r="I224" s="137"/>
      <c r="J224" s="143"/>
      <c r="K224" s="146"/>
      <c r="L224" s="149"/>
      <c r="M224" s="152"/>
      <c r="N224" s="149"/>
      <c r="O224" s="155"/>
      <c r="P224" s="109"/>
      <c r="Q224" s="158"/>
      <c r="R224" s="109"/>
      <c r="S224" s="112"/>
      <c r="T224" s="115"/>
      <c r="U224" s="59" t="s">
        <v>29</v>
      </c>
      <c r="V224" s="24" t="s">
        <v>30</v>
      </c>
      <c r="W224" s="62"/>
      <c r="X224" s="24"/>
      <c r="Y224" s="64"/>
      <c r="Z224" s="27"/>
      <c r="AA224" s="67" t="s">
        <v>29</v>
      </c>
      <c r="AB224" s="27" t="s">
        <v>36</v>
      </c>
      <c r="AC224" s="67" t="s">
        <v>29</v>
      </c>
      <c r="AD224" s="28" t="s">
        <v>39</v>
      </c>
      <c r="AE224" s="118"/>
      <c r="AF224" s="160"/>
      <c r="AG224" s="120"/>
      <c r="AH224" s="122"/>
      <c r="AI224" s="125"/>
      <c r="AK224" s="5">
        <f>IF(AND(ISBLANK(A223),ISBLANK(B223),ISBLANK(D223),ISBLANK(G223),ISBLANK(I223),ISBLANK(Q223),ISBLANK(S223),ISBLANK(AE223),ISBLANK(AF223),ISBLANK(AI223)),1,"")</f>
        <v>1</v>
      </c>
    </row>
    <row r="225" spans="1:37" ht="15.75" customHeight="1">
      <c r="A225" s="129"/>
      <c r="B225" s="132"/>
      <c r="C225" s="135"/>
      <c r="D225" s="138"/>
      <c r="E225" s="135"/>
      <c r="F225" s="135"/>
      <c r="G225" s="141"/>
      <c r="H225" s="135"/>
      <c r="I225" s="138"/>
      <c r="J225" s="144"/>
      <c r="K225" s="147"/>
      <c r="L225" s="150"/>
      <c r="M225" s="153"/>
      <c r="N225" s="150"/>
      <c r="O225" s="156"/>
      <c r="P225" s="110"/>
      <c r="Q225" s="159"/>
      <c r="R225" s="110"/>
      <c r="S225" s="113"/>
      <c r="T225" s="116"/>
      <c r="U225" s="60" t="s">
        <v>29</v>
      </c>
      <c r="V225" s="29" t="s">
        <v>31</v>
      </c>
      <c r="W225" s="63" t="s">
        <v>29</v>
      </c>
      <c r="X225" s="29" t="s">
        <v>32</v>
      </c>
      <c r="Y225" s="65"/>
      <c r="Z225" s="30"/>
      <c r="AA225" s="68" t="s">
        <v>29</v>
      </c>
      <c r="AB225" s="30" t="s">
        <v>37</v>
      </c>
      <c r="AC225" s="68" t="s">
        <v>29</v>
      </c>
      <c r="AD225" s="31" t="s">
        <v>40</v>
      </c>
      <c r="AE225" s="119"/>
      <c r="AF225" s="160"/>
      <c r="AG225" s="121"/>
      <c r="AH225" s="123"/>
      <c r="AI225" s="126"/>
      <c r="AK225" s="5">
        <f>IF(AND(ISBLANK(A223),ISBLANK(B223),ISBLANK(D223),ISBLANK(G223),ISBLANK(I223),ISBLANK(Q223),ISBLANK(S223),ISBLANK(AE223),ISBLANK(AF223),ISBLANK(AI223)),1,"")</f>
        <v>1</v>
      </c>
    </row>
    <row r="226" spans="1:37" ht="15.75" customHeight="1">
      <c r="A226" s="127"/>
      <c r="B226" s="130"/>
      <c r="C226" s="133" t="s">
        <v>12</v>
      </c>
      <c r="D226" s="136"/>
      <c r="E226" s="133" t="s">
        <v>13</v>
      </c>
      <c r="F226" s="133" t="s">
        <v>14</v>
      </c>
      <c r="G226" s="139"/>
      <c r="H226" s="133" t="s">
        <v>12</v>
      </c>
      <c r="I226" s="136"/>
      <c r="J226" s="142" t="s">
        <v>13</v>
      </c>
      <c r="K226" s="145">
        <f>+IF(AND(ISNUMBER(B226),ISNUMBER(G226),INT((G226-B226)+(I226-D226)/60)&gt;=0),INT((G226-B226)+(I226-D226)/60),"")</f>
      </c>
      <c r="L226" s="148" t="s">
        <v>279</v>
      </c>
      <c r="M226" s="151">
        <f>IF(AND(ISNUMBER(D226),ISNUMBER(I226)),ABS(D226-I226),"")</f>
      </c>
      <c r="N226" s="148" t="s">
        <v>15</v>
      </c>
      <c r="O226" s="154">
        <f>IF(Q226+S226=0,"",Q226+S226)</f>
      </c>
      <c r="P226" s="108" t="s">
        <v>9</v>
      </c>
      <c r="Q226" s="157"/>
      <c r="R226" s="108" t="s">
        <v>9</v>
      </c>
      <c r="S226" s="111"/>
      <c r="T226" s="114" t="s">
        <v>9</v>
      </c>
      <c r="U226" s="58" t="s">
        <v>29</v>
      </c>
      <c r="V226" s="24" t="s">
        <v>28</v>
      </c>
      <c r="W226" s="61" t="s">
        <v>29</v>
      </c>
      <c r="X226" s="35" t="s">
        <v>33</v>
      </c>
      <c r="Y226" s="66" t="s">
        <v>29</v>
      </c>
      <c r="Z226" s="25" t="s">
        <v>34</v>
      </c>
      <c r="AA226" s="61" t="s">
        <v>29</v>
      </c>
      <c r="AB226" s="25" t="s">
        <v>35</v>
      </c>
      <c r="AC226" s="61" t="s">
        <v>29</v>
      </c>
      <c r="AD226" s="26" t="s">
        <v>38</v>
      </c>
      <c r="AE226" s="117"/>
      <c r="AF226" s="160"/>
      <c r="AG226" s="120">
        <f>IF(ISNUMBER(AF226),VLOOKUP(AF226,$AQ$796:$AS$952,2,0),"")</f>
      </c>
      <c r="AH226" s="122">
        <f>IF(ISNUMBER(AF226),VLOOKUP(AF226,$AQ$796:$AS$952,3,0),"")</f>
      </c>
      <c r="AI226" s="124"/>
      <c r="AK226" s="5">
        <f>IF(AND(ISBLANK(A226),ISBLANK(B226),ISBLANK(D226),ISBLANK(G226),ISBLANK(I226),ISBLANK(Q226),ISBLANK(S226),ISBLANK(AE226),ISBLANK(AF226),ISBLANK(AI226)),1,"")</f>
        <v>1</v>
      </c>
    </row>
    <row r="227" spans="1:37" ht="15.75" customHeight="1">
      <c r="A227" s="128"/>
      <c r="B227" s="131"/>
      <c r="C227" s="134"/>
      <c r="D227" s="137"/>
      <c r="E227" s="134"/>
      <c r="F227" s="134"/>
      <c r="G227" s="140"/>
      <c r="H227" s="134"/>
      <c r="I227" s="137"/>
      <c r="J227" s="143"/>
      <c r="K227" s="146"/>
      <c r="L227" s="149"/>
      <c r="M227" s="152"/>
      <c r="N227" s="149"/>
      <c r="O227" s="155"/>
      <c r="P227" s="109"/>
      <c r="Q227" s="158"/>
      <c r="R227" s="109"/>
      <c r="S227" s="112"/>
      <c r="T227" s="115"/>
      <c r="U227" s="59" t="s">
        <v>29</v>
      </c>
      <c r="V227" s="24" t="s">
        <v>30</v>
      </c>
      <c r="W227" s="62"/>
      <c r="X227" s="24"/>
      <c r="Y227" s="64"/>
      <c r="Z227" s="27"/>
      <c r="AA227" s="67" t="s">
        <v>29</v>
      </c>
      <c r="AB227" s="27" t="s">
        <v>36</v>
      </c>
      <c r="AC227" s="67" t="s">
        <v>29</v>
      </c>
      <c r="AD227" s="28" t="s">
        <v>39</v>
      </c>
      <c r="AE227" s="118"/>
      <c r="AF227" s="160"/>
      <c r="AG227" s="120"/>
      <c r="AH227" s="122"/>
      <c r="AI227" s="125"/>
      <c r="AK227" s="5">
        <f>IF(AND(ISBLANK(A226),ISBLANK(B226),ISBLANK(D226),ISBLANK(G226),ISBLANK(I226),ISBLANK(Q226),ISBLANK(S226),ISBLANK(AE226),ISBLANK(AF226),ISBLANK(AI226)),1,"")</f>
        <v>1</v>
      </c>
    </row>
    <row r="228" spans="1:37" ht="15.75" customHeight="1">
      <c r="A228" s="129"/>
      <c r="B228" s="132"/>
      <c r="C228" s="135"/>
      <c r="D228" s="138"/>
      <c r="E228" s="135"/>
      <c r="F228" s="135"/>
      <c r="G228" s="141"/>
      <c r="H228" s="135"/>
      <c r="I228" s="138"/>
      <c r="J228" s="144"/>
      <c r="K228" s="147"/>
      <c r="L228" s="150"/>
      <c r="M228" s="153"/>
      <c r="N228" s="150"/>
      <c r="O228" s="156"/>
      <c r="P228" s="110"/>
      <c r="Q228" s="159"/>
      <c r="R228" s="110"/>
      <c r="S228" s="113"/>
      <c r="T228" s="116"/>
      <c r="U228" s="60" t="s">
        <v>29</v>
      </c>
      <c r="V228" s="29" t="s">
        <v>31</v>
      </c>
      <c r="W228" s="63" t="s">
        <v>29</v>
      </c>
      <c r="X228" s="29" t="s">
        <v>32</v>
      </c>
      <c r="Y228" s="65"/>
      <c r="Z228" s="30"/>
      <c r="AA228" s="68" t="s">
        <v>29</v>
      </c>
      <c r="AB228" s="30" t="s">
        <v>37</v>
      </c>
      <c r="AC228" s="68" t="s">
        <v>29</v>
      </c>
      <c r="AD228" s="31" t="s">
        <v>40</v>
      </c>
      <c r="AE228" s="119"/>
      <c r="AF228" s="160"/>
      <c r="AG228" s="121"/>
      <c r="AH228" s="123"/>
      <c r="AI228" s="126"/>
      <c r="AK228" s="5">
        <f>IF(AND(ISBLANK(A226),ISBLANK(B226),ISBLANK(D226),ISBLANK(G226),ISBLANK(I226),ISBLANK(Q226),ISBLANK(S226),ISBLANK(AE226),ISBLANK(AF226),ISBLANK(AI226)),1,"")</f>
        <v>1</v>
      </c>
    </row>
    <row r="229" spans="1:37" ht="15.75" customHeight="1">
      <c r="A229" s="127"/>
      <c r="B229" s="130"/>
      <c r="C229" s="133" t="s">
        <v>12</v>
      </c>
      <c r="D229" s="136"/>
      <c r="E229" s="133" t="s">
        <v>13</v>
      </c>
      <c r="F229" s="133" t="s">
        <v>14</v>
      </c>
      <c r="G229" s="139"/>
      <c r="H229" s="133" t="s">
        <v>12</v>
      </c>
      <c r="I229" s="136"/>
      <c r="J229" s="142" t="s">
        <v>13</v>
      </c>
      <c r="K229" s="145">
        <f>+IF(AND(ISNUMBER(B229),ISNUMBER(G229),INT((G229-B229)+(I229-D229)/60)&gt;=0),INT((G229-B229)+(I229-D229)/60),"")</f>
      </c>
      <c r="L229" s="148" t="s">
        <v>279</v>
      </c>
      <c r="M229" s="151">
        <f>IF(AND(ISNUMBER(D229),ISNUMBER(I229)),ABS(D229-I229),"")</f>
      </c>
      <c r="N229" s="148" t="s">
        <v>15</v>
      </c>
      <c r="O229" s="154">
        <f>IF(Q229+S229=0,"",Q229+S229)</f>
      </c>
      <c r="P229" s="108" t="s">
        <v>9</v>
      </c>
      <c r="Q229" s="157"/>
      <c r="R229" s="108" t="s">
        <v>9</v>
      </c>
      <c r="S229" s="111"/>
      <c r="T229" s="114" t="s">
        <v>9</v>
      </c>
      <c r="U229" s="58" t="s">
        <v>29</v>
      </c>
      <c r="V229" s="24" t="s">
        <v>28</v>
      </c>
      <c r="W229" s="61" t="s">
        <v>29</v>
      </c>
      <c r="X229" s="35" t="s">
        <v>33</v>
      </c>
      <c r="Y229" s="66" t="s">
        <v>29</v>
      </c>
      <c r="Z229" s="25" t="s">
        <v>34</v>
      </c>
      <c r="AA229" s="61" t="s">
        <v>29</v>
      </c>
      <c r="AB229" s="25" t="s">
        <v>35</v>
      </c>
      <c r="AC229" s="61" t="s">
        <v>29</v>
      </c>
      <c r="AD229" s="26" t="s">
        <v>38</v>
      </c>
      <c r="AE229" s="117"/>
      <c r="AF229" s="160"/>
      <c r="AG229" s="120">
        <f>IF(ISNUMBER(AF229),VLOOKUP(AF229,$AQ$796:$AS$952,2,0),"")</f>
      </c>
      <c r="AH229" s="122">
        <f>IF(ISNUMBER(AF229),VLOOKUP(AF229,$AQ$796:$AS$952,3,0),"")</f>
      </c>
      <c r="AI229" s="124"/>
      <c r="AK229" s="5">
        <f>IF(AND(ISBLANK(A229),ISBLANK(B229),ISBLANK(D229),ISBLANK(G229),ISBLANK(I229),ISBLANK(Q229),ISBLANK(S229),ISBLANK(AE229),ISBLANK(AF229),ISBLANK(AI229)),1,"")</f>
        <v>1</v>
      </c>
    </row>
    <row r="230" spans="1:37" ht="15.75" customHeight="1">
      <c r="A230" s="128"/>
      <c r="B230" s="131"/>
      <c r="C230" s="134"/>
      <c r="D230" s="137"/>
      <c r="E230" s="134"/>
      <c r="F230" s="134"/>
      <c r="G230" s="140"/>
      <c r="H230" s="134"/>
      <c r="I230" s="137"/>
      <c r="J230" s="143"/>
      <c r="K230" s="146"/>
      <c r="L230" s="149"/>
      <c r="M230" s="152"/>
      <c r="N230" s="149"/>
      <c r="O230" s="155"/>
      <c r="P230" s="109"/>
      <c r="Q230" s="158"/>
      <c r="R230" s="109"/>
      <c r="S230" s="112"/>
      <c r="T230" s="115"/>
      <c r="U230" s="59" t="s">
        <v>29</v>
      </c>
      <c r="V230" s="24" t="s">
        <v>30</v>
      </c>
      <c r="W230" s="62"/>
      <c r="X230" s="24"/>
      <c r="Y230" s="64"/>
      <c r="Z230" s="27"/>
      <c r="AA230" s="67" t="s">
        <v>29</v>
      </c>
      <c r="AB230" s="27" t="s">
        <v>36</v>
      </c>
      <c r="AC230" s="67" t="s">
        <v>29</v>
      </c>
      <c r="AD230" s="28" t="s">
        <v>39</v>
      </c>
      <c r="AE230" s="118"/>
      <c r="AF230" s="160"/>
      <c r="AG230" s="120"/>
      <c r="AH230" s="122"/>
      <c r="AI230" s="125"/>
      <c r="AK230" s="5">
        <f>IF(AND(ISBLANK(A229),ISBLANK(B229),ISBLANK(D229),ISBLANK(G229),ISBLANK(I229),ISBLANK(Q229),ISBLANK(S229),ISBLANK(AE229),ISBLANK(AF229),ISBLANK(AI229)),1,"")</f>
        <v>1</v>
      </c>
    </row>
    <row r="231" spans="1:37" ht="15.75" customHeight="1">
      <c r="A231" s="129"/>
      <c r="B231" s="132"/>
      <c r="C231" s="135"/>
      <c r="D231" s="138"/>
      <c r="E231" s="135"/>
      <c r="F231" s="135"/>
      <c r="G231" s="141"/>
      <c r="H231" s="135"/>
      <c r="I231" s="138"/>
      <c r="J231" s="144"/>
      <c r="K231" s="147"/>
      <c r="L231" s="150"/>
      <c r="M231" s="153"/>
      <c r="N231" s="150"/>
      <c r="O231" s="156"/>
      <c r="P231" s="110"/>
      <c r="Q231" s="159"/>
      <c r="R231" s="110"/>
      <c r="S231" s="113"/>
      <c r="T231" s="116"/>
      <c r="U231" s="60" t="s">
        <v>29</v>
      </c>
      <c r="V231" s="29" t="s">
        <v>31</v>
      </c>
      <c r="W231" s="63" t="s">
        <v>29</v>
      </c>
      <c r="X231" s="29" t="s">
        <v>32</v>
      </c>
      <c r="Y231" s="65"/>
      <c r="Z231" s="30"/>
      <c r="AA231" s="68" t="s">
        <v>29</v>
      </c>
      <c r="AB231" s="30" t="s">
        <v>37</v>
      </c>
      <c r="AC231" s="68" t="s">
        <v>29</v>
      </c>
      <c r="AD231" s="31" t="s">
        <v>40</v>
      </c>
      <c r="AE231" s="119"/>
      <c r="AF231" s="160"/>
      <c r="AG231" s="121"/>
      <c r="AH231" s="123"/>
      <c r="AI231" s="126"/>
      <c r="AK231" s="5">
        <f>IF(AND(ISBLANK(A229),ISBLANK(B229),ISBLANK(D229),ISBLANK(G229),ISBLANK(I229),ISBLANK(Q229),ISBLANK(S229),ISBLANK(AE229),ISBLANK(AF229),ISBLANK(AI229)),1,"")</f>
        <v>1</v>
      </c>
    </row>
    <row r="232" spans="1:37" ht="15.75" customHeight="1">
      <c r="A232" s="127"/>
      <c r="B232" s="130"/>
      <c r="C232" s="133" t="s">
        <v>12</v>
      </c>
      <c r="D232" s="136"/>
      <c r="E232" s="133" t="s">
        <v>13</v>
      </c>
      <c r="F232" s="133" t="s">
        <v>14</v>
      </c>
      <c r="G232" s="139"/>
      <c r="H232" s="133" t="s">
        <v>12</v>
      </c>
      <c r="I232" s="136"/>
      <c r="J232" s="142" t="s">
        <v>13</v>
      </c>
      <c r="K232" s="145">
        <f>+IF(AND(ISNUMBER(B232),ISNUMBER(G232),INT((G232-B232)+(I232-D232)/60)&gt;=0),INT((G232-B232)+(I232-D232)/60),"")</f>
      </c>
      <c r="L232" s="148" t="s">
        <v>279</v>
      </c>
      <c r="M232" s="151">
        <f>IF(AND(ISNUMBER(D232),ISNUMBER(I232)),ABS(D232-I232),"")</f>
      </c>
      <c r="N232" s="148" t="s">
        <v>15</v>
      </c>
      <c r="O232" s="154">
        <f>IF(Q232+S232=0,"",Q232+S232)</f>
      </c>
      <c r="P232" s="108" t="s">
        <v>9</v>
      </c>
      <c r="Q232" s="157"/>
      <c r="R232" s="108" t="s">
        <v>9</v>
      </c>
      <c r="S232" s="111"/>
      <c r="T232" s="114" t="s">
        <v>9</v>
      </c>
      <c r="U232" s="58" t="s">
        <v>29</v>
      </c>
      <c r="V232" s="24" t="s">
        <v>28</v>
      </c>
      <c r="W232" s="61" t="s">
        <v>29</v>
      </c>
      <c r="X232" s="35" t="s">
        <v>33</v>
      </c>
      <c r="Y232" s="66" t="s">
        <v>29</v>
      </c>
      <c r="Z232" s="25" t="s">
        <v>34</v>
      </c>
      <c r="AA232" s="61" t="s">
        <v>29</v>
      </c>
      <c r="AB232" s="25" t="s">
        <v>35</v>
      </c>
      <c r="AC232" s="61" t="s">
        <v>29</v>
      </c>
      <c r="AD232" s="26" t="s">
        <v>38</v>
      </c>
      <c r="AE232" s="117"/>
      <c r="AF232" s="160"/>
      <c r="AG232" s="120">
        <f>IF(ISNUMBER(AF232),VLOOKUP(AF232,$AQ$796:$AS$952,2,0),"")</f>
      </c>
      <c r="AH232" s="122">
        <f>IF(ISNUMBER(AF232),VLOOKUP(AF232,$AQ$796:$AS$952,3,0),"")</f>
      </c>
      <c r="AI232" s="124"/>
      <c r="AK232" s="5">
        <f>IF(AND(ISBLANK(A232),ISBLANK(B232),ISBLANK(D232),ISBLANK(G232),ISBLANK(I232),ISBLANK(Q232),ISBLANK(S232),ISBLANK(AE232),ISBLANK(AF232),ISBLANK(AI232)),1,"")</f>
        <v>1</v>
      </c>
    </row>
    <row r="233" spans="1:37" ht="15.75" customHeight="1">
      <c r="A233" s="128"/>
      <c r="B233" s="131"/>
      <c r="C233" s="134"/>
      <c r="D233" s="137"/>
      <c r="E233" s="134"/>
      <c r="F233" s="134"/>
      <c r="G233" s="140"/>
      <c r="H233" s="134"/>
      <c r="I233" s="137"/>
      <c r="J233" s="143"/>
      <c r="K233" s="146"/>
      <c r="L233" s="149"/>
      <c r="M233" s="152"/>
      <c r="N233" s="149"/>
      <c r="O233" s="155"/>
      <c r="P233" s="109"/>
      <c r="Q233" s="158"/>
      <c r="R233" s="109"/>
      <c r="S233" s="112"/>
      <c r="T233" s="115"/>
      <c r="U233" s="59" t="s">
        <v>29</v>
      </c>
      <c r="V233" s="24" t="s">
        <v>30</v>
      </c>
      <c r="W233" s="62"/>
      <c r="X233" s="24"/>
      <c r="Y233" s="64"/>
      <c r="Z233" s="27"/>
      <c r="AA233" s="67" t="s">
        <v>29</v>
      </c>
      <c r="AB233" s="27" t="s">
        <v>36</v>
      </c>
      <c r="AC233" s="67" t="s">
        <v>29</v>
      </c>
      <c r="AD233" s="28" t="s">
        <v>39</v>
      </c>
      <c r="AE233" s="118"/>
      <c r="AF233" s="160"/>
      <c r="AG233" s="120"/>
      <c r="AH233" s="122"/>
      <c r="AI233" s="125"/>
      <c r="AK233" s="5">
        <f>IF(AND(ISBLANK(A232),ISBLANK(B232),ISBLANK(D232),ISBLANK(G232),ISBLANK(I232),ISBLANK(Q232),ISBLANK(S232),ISBLANK(AE232),ISBLANK(AF232),ISBLANK(AI232)),1,"")</f>
        <v>1</v>
      </c>
    </row>
    <row r="234" spans="1:37" ht="15.75" customHeight="1">
      <c r="A234" s="129"/>
      <c r="B234" s="132"/>
      <c r="C234" s="135"/>
      <c r="D234" s="138"/>
      <c r="E234" s="135"/>
      <c r="F234" s="135"/>
      <c r="G234" s="141"/>
      <c r="H234" s="135"/>
      <c r="I234" s="138"/>
      <c r="J234" s="144"/>
      <c r="K234" s="147"/>
      <c r="L234" s="150"/>
      <c r="M234" s="153"/>
      <c r="N234" s="150"/>
      <c r="O234" s="156"/>
      <c r="P234" s="110"/>
      <c r="Q234" s="159"/>
      <c r="R234" s="110"/>
      <c r="S234" s="113"/>
      <c r="T234" s="116"/>
      <c r="U234" s="60" t="s">
        <v>29</v>
      </c>
      <c r="V234" s="29" t="s">
        <v>31</v>
      </c>
      <c r="W234" s="63" t="s">
        <v>29</v>
      </c>
      <c r="X234" s="29" t="s">
        <v>32</v>
      </c>
      <c r="Y234" s="65"/>
      <c r="Z234" s="30"/>
      <c r="AA234" s="68" t="s">
        <v>29</v>
      </c>
      <c r="AB234" s="30" t="s">
        <v>37</v>
      </c>
      <c r="AC234" s="68" t="s">
        <v>29</v>
      </c>
      <c r="AD234" s="31" t="s">
        <v>40</v>
      </c>
      <c r="AE234" s="119"/>
      <c r="AF234" s="160"/>
      <c r="AG234" s="121"/>
      <c r="AH234" s="123"/>
      <c r="AI234" s="126"/>
      <c r="AK234" s="5">
        <f>IF(AND(ISBLANK(A232),ISBLANK(B232),ISBLANK(D232),ISBLANK(G232),ISBLANK(I232),ISBLANK(Q232),ISBLANK(S232),ISBLANK(AE232),ISBLANK(AF232),ISBLANK(AI232)),1,"")</f>
        <v>1</v>
      </c>
    </row>
    <row r="235" spans="1:37" ht="15.75" customHeight="1">
      <c r="A235" s="127"/>
      <c r="B235" s="130"/>
      <c r="C235" s="133" t="s">
        <v>12</v>
      </c>
      <c r="D235" s="136"/>
      <c r="E235" s="133" t="s">
        <v>13</v>
      </c>
      <c r="F235" s="133" t="s">
        <v>14</v>
      </c>
      <c r="G235" s="139"/>
      <c r="H235" s="133" t="s">
        <v>12</v>
      </c>
      <c r="I235" s="136"/>
      <c r="J235" s="142" t="s">
        <v>13</v>
      </c>
      <c r="K235" s="145">
        <f>+IF(AND(ISNUMBER(B235),ISNUMBER(G235),INT((G235-B235)+(I235-D235)/60)&gt;=0),INT((G235-B235)+(I235-D235)/60),"")</f>
      </c>
      <c r="L235" s="148" t="s">
        <v>279</v>
      </c>
      <c r="M235" s="151">
        <f>IF(AND(ISNUMBER(D235),ISNUMBER(I235)),ABS(D235-I235),"")</f>
      </c>
      <c r="N235" s="148" t="s">
        <v>15</v>
      </c>
      <c r="O235" s="154">
        <f>IF(Q235+S235=0,"",Q235+S235)</f>
      </c>
      <c r="P235" s="108" t="s">
        <v>9</v>
      </c>
      <c r="Q235" s="157"/>
      <c r="R235" s="108" t="s">
        <v>9</v>
      </c>
      <c r="S235" s="111"/>
      <c r="T235" s="114" t="s">
        <v>9</v>
      </c>
      <c r="U235" s="58" t="s">
        <v>29</v>
      </c>
      <c r="V235" s="24" t="s">
        <v>28</v>
      </c>
      <c r="W235" s="61" t="s">
        <v>29</v>
      </c>
      <c r="X235" s="35" t="s">
        <v>33</v>
      </c>
      <c r="Y235" s="66" t="s">
        <v>29</v>
      </c>
      <c r="Z235" s="25" t="s">
        <v>34</v>
      </c>
      <c r="AA235" s="61" t="s">
        <v>29</v>
      </c>
      <c r="AB235" s="25" t="s">
        <v>35</v>
      </c>
      <c r="AC235" s="61" t="s">
        <v>29</v>
      </c>
      <c r="AD235" s="26" t="s">
        <v>38</v>
      </c>
      <c r="AE235" s="117"/>
      <c r="AF235" s="160"/>
      <c r="AG235" s="120">
        <f>IF(ISNUMBER(AF235),VLOOKUP(AF235,$AQ$796:$AS$952,2,0),"")</f>
      </c>
      <c r="AH235" s="122">
        <f>IF(ISNUMBER(AF235),VLOOKUP(AF235,$AQ$796:$AS$952,3,0),"")</f>
      </c>
      <c r="AI235" s="124"/>
      <c r="AK235" s="5">
        <f>IF(AND(ISBLANK(A235),ISBLANK(B235),ISBLANK(D235),ISBLANK(G235),ISBLANK(I235),ISBLANK(Q235),ISBLANK(S235),ISBLANK(AE235),ISBLANK(AF235),ISBLANK(AI235)),1,"")</f>
        <v>1</v>
      </c>
    </row>
    <row r="236" spans="1:37" ht="15.75" customHeight="1">
      <c r="A236" s="128"/>
      <c r="B236" s="131"/>
      <c r="C236" s="134"/>
      <c r="D236" s="137"/>
      <c r="E236" s="134"/>
      <c r="F236" s="134"/>
      <c r="G236" s="140"/>
      <c r="H236" s="134"/>
      <c r="I236" s="137"/>
      <c r="J236" s="143"/>
      <c r="K236" s="146"/>
      <c r="L236" s="149"/>
      <c r="M236" s="152"/>
      <c r="N236" s="149"/>
      <c r="O236" s="155"/>
      <c r="P236" s="109"/>
      <c r="Q236" s="158"/>
      <c r="R236" s="109"/>
      <c r="S236" s="112"/>
      <c r="T236" s="115"/>
      <c r="U236" s="59" t="s">
        <v>29</v>
      </c>
      <c r="V236" s="24" t="s">
        <v>30</v>
      </c>
      <c r="W236" s="62"/>
      <c r="X236" s="24"/>
      <c r="Y236" s="64"/>
      <c r="Z236" s="27"/>
      <c r="AA236" s="67" t="s">
        <v>29</v>
      </c>
      <c r="AB236" s="27" t="s">
        <v>36</v>
      </c>
      <c r="AC236" s="67" t="s">
        <v>29</v>
      </c>
      <c r="AD236" s="28" t="s">
        <v>39</v>
      </c>
      <c r="AE236" s="118"/>
      <c r="AF236" s="160"/>
      <c r="AG236" s="120"/>
      <c r="AH236" s="122"/>
      <c r="AI236" s="125"/>
      <c r="AK236" s="5">
        <f>IF(AND(ISBLANK(A235),ISBLANK(B235),ISBLANK(D235),ISBLANK(G235),ISBLANK(I235),ISBLANK(Q235),ISBLANK(S235),ISBLANK(AE235),ISBLANK(AF235),ISBLANK(AI235)),1,"")</f>
        <v>1</v>
      </c>
    </row>
    <row r="237" spans="1:37" ht="15.75" customHeight="1">
      <c r="A237" s="129"/>
      <c r="B237" s="132"/>
      <c r="C237" s="135"/>
      <c r="D237" s="138"/>
      <c r="E237" s="135"/>
      <c r="F237" s="135"/>
      <c r="G237" s="141"/>
      <c r="H237" s="135"/>
      <c r="I237" s="138"/>
      <c r="J237" s="144"/>
      <c r="K237" s="147"/>
      <c r="L237" s="150"/>
      <c r="M237" s="153"/>
      <c r="N237" s="150"/>
      <c r="O237" s="156"/>
      <c r="P237" s="110"/>
      <c r="Q237" s="159"/>
      <c r="R237" s="110"/>
      <c r="S237" s="113"/>
      <c r="T237" s="116"/>
      <c r="U237" s="60" t="s">
        <v>29</v>
      </c>
      <c r="V237" s="29" t="s">
        <v>31</v>
      </c>
      <c r="W237" s="63" t="s">
        <v>29</v>
      </c>
      <c r="X237" s="29" t="s">
        <v>32</v>
      </c>
      <c r="Y237" s="65"/>
      <c r="Z237" s="30"/>
      <c r="AA237" s="68" t="s">
        <v>29</v>
      </c>
      <c r="AB237" s="30" t="s">
        <v>37</v>
      </c>
      <c r="AC237" s="68" t="s">
        <v>29</v>
      </c>
      <c r="AD237" s="31" t="s">
        <v>40</v>
      </c>
      <c r="AE237" s="119"/>
      <c r="AF237" s="160"/>
      <c r="AG237" s="121"/>
      <c r="AH237" s="123"/>
      <c r="AI237" s="126"/>
      <c r="AK237" s="5">
        <f>IF(AND(ISBLANK(A235),ISBLANK(B235),ISBLANK(D235),ISBLANK(G235),ISBLANK(I235),ISBLANK(Q235),ISBLANK(S235),ISBLANK(AE235),ISBLANK(AF235),ISBLANK(AI235)),1,"")</f>
        <v>1</v>
      </c>
    </row>
    <row r="238" spans="1:37" ht="15.75" customHeight="1">
      <c r="A238" s="127"/>
      <c r="B238" s="130"/>
      <c r="C238" s="133" t="s">
        <v>12</v>
      </c>
      <c r="D238" s="136"/>
      <c r="E238" s="133" t="s">
        <v>13</v>
      </c>
      <c r="F238" s="133" t="s">
        <v>14</v>
      </c>
      <c r="G238" s="139"/>
      <c r="H238" s="133" t="s">
        <v>12</v>
      </c>
      <c r="I238" s="136"/>
      <c r="J238" s="142" t="s">
        <v>13</v>
      </c>
      <c r="K238" s="145">
        <f>+IF(AND(ISNUMBER(B238),ISNUMBER(G238),INT((G238-B238)+(I238-D238)/60)&gt;=0),INT((G238-B238)+(I238-D238)/60),"")</f>
      </c>
      <c r="L238" s="148" t="s">
        <v>279</v>
      </c>
      <c r="M238" s="151">
        <f>IF(AND(ISNUMBER(D238),ISNUMBER(I238)),ABS(D238-I238),"")</f>
      </c>
      <c r="N238" s="148" t="s">
        <v>15</v>
      </c>
      <c r="O238" s="154">
        <f>IF(Q238+S238=0,"",Q238+S238)</f>
      </c>
      <c r="P238" s="108" t="s">
        <v>9</v>
      </c>
      <c r="Q238" s="157"/>
      <c r="R238" s="108" t="s">
        <v>9</v>
      </c>
      <c r="S238" s="111"/>
      <c r="T238" s="114" t="s">
        <v>9</v>
      </c>
      <c r="U238" s="58" t="s">
        <v>29</v>
      </c>
      <c r="V238" s="24" t="s">
        <v>28</v>
      </c>
      <c r="W238" s="61" t="s">
        <v>29</v>
      </c>
      <c r="X238" s="35" t="s">
        <v>33</v>
      </c>
      <c r="Y238" s="66" t="s">
        <v>29</v>
      </c>
      <c r="Z238" s="25" t="s">
        <v>34</v>
      </c>
      <c r="AA238" s="61" t="s">
        <v>29</v>
      </c>
      <c r="AB238" s="25" t="s">
        <v>35</v>
      </c>
      <c r="AC238" s="61" t="s">
        <v>29</v>
      </c>
      <c r="AD238" s="26" t="s">
        <v>38</v>
      </c>
      <c r="AE238" s="117"/>
      <c r="AF238" s="160"/>
      <c r="AG238" s="120">
        <f>IF(ISNUMBER(AF238),VLOOKUP(AF238,$AQ$796:$AS$952,2,0),"")</f>
      </c>
      <c r="AH238" s="122">
        <f>IF(ISNUMBER(AF238),VLOOKUP(AF238,$AQ$796:$AS$952,3,0),"")</f>
      </c>
      <c r="AI238" s="124"/>
      <c r="AK238" s="5">
        <f>IF(AND(ISBLANK(A238),ISBLANK(B238),ISBLANK(D238),ISBLANK(G238),ISBLANK(I238),ISBLANK(Q238),ISBLANK(S238),ISBLANK(AE238),ISBLANK(AF238),ISBLANK(AI238)),1,"")</f>
        <v>1</v>
      </c>
    </row>
    <row r="239" spans="1:37" ht="15.75" customHeight="1">
      <c r="A239" s="128"/>
      <c r="B239" s="131"/>
      <c r="C239" s="134"/>
      <c r="D239" s="137"/>
      <c r="E239" s="134"/>
      <c r="F239" s="134"/>
      <c r="G239" s="140"/>
      <c r="H239" s="134"/>
      <c r="I239" s="137"/>
      <c r="J239" s="143"/>
      <c r="K239" s="146"/>
      <c r="L239" s="149"/>
      <c r="M239" s="152"/>
      <c r="N239" s="149"/>
      <c r="O239" s="155"/>
      <c r="P239" s="109"/>
      <c r="Q239" s="158"/>
      <c r="R239" s="109"/>
      <c r="S239" s="112"/>
      <c r="T239" s="115"/>
      <c r="U239" s="59" t="s">
        <v>29</v>
      </c>
      <c r="V239" s="24" t="s">
        <v>30</v>
      </c>
      <c r="W239" s="62"/>
      <c r="X239" s="24"/>
      <c r="Y239" s="64"/>
      <c r="Z239" s="27"/>
      <c r="AA239" s="67" t="s">
        <v>29</v>
      </c>
      <c r="AB239" s="27" t="s">
        <v>36</v>
      </c>
      <c r="AC239" s="67" t="s">
        <v>29</v>
      </c>
      <c r="AD239" s="28" t="s">
        <v>39</v>
      </c>
      <c r="AE239" s="118"/>
      <c r="AF239" s="160"/>
      <c r="AG239" s="120"/>
      <c r="AH239" s="122"/>
      <c r="AI239" s="125"/>
      <c r="AK239" s="5">
        <f>IF(AND(ISBLANK(A238),ISBLANK(B238),ISBLANK(D238),ISBLANK(G238),ISBLANK(I238),ISBLANK(Q238),ISBLANK(S238),ISBLANK(AE238),ISBLANK(AF238),ISBLANK(AI238)),1,"")</f>
        <v>1</v>
      </c>
    </row>
    <row r="240" spans="1:37" ht="15.75" customHeight="1">
      <c r="A240" s="129"/>
      <c r="B240" s="132"/>
      <c r="C240" s="135"/>
      <c r="D240" s="138"/>
      <c r="E240" s="135"/>
      <c r="F240" s="135"/>
      <c r="G240" s="141"/>
      <c r="H240" s="135"/>
      <c r="I240" s="138"/>
      <c r="J240" s="144"/>
      <c r="K240" s="147"/>
      <c r="L240" s="150"/>
      <c r="M240" s="153"/>
      <c r="N240" s="150"/>
      <c r="O240" s="156"/>
      <c r="P240" s="110"/>
      <c r="Q240" s="159"/>
      <c r="R240" s="110"/>
      <c r="S240" s="113"/>
      <c r="T240" s="116"/>
      <c r="U240" s="60" t="s">
        <v>29</v>
      </c>
      <c r="V240" s="29" t="s">
        <v>31</v>
      </c>
      <c r="W240" s="63" t="s">
        <v>29</v>
      </c>
      <c r="X240" s="29" t="s">
        <v>32</v>
      </c>
      <c r="Y240" s="65"/>
      <c r="Z240" s="30"/>
      <c r="AA240" s="68" t="s">
        <v>29</v>
      </c>
      <c r="AB240" s="30" t="s">
        <v>37</v>
      </c>
      <c r="AC240" s="68" t="s">
        <v>29</v>
      </c>
      <c r="AD240" s="31" t="s">
        <v>40</v>
      </c>
      <c r="AE240" s="119"/>
      <c r="AF240" s="160"/>
      <c r="AG240" s="121"/>
      <c r="AH240" s="123"/>
      <c r="AI240" s="126"/>
      <c r="AK240" s="5">
        <f>IF(AND(ISBLANK(A238),ISBLANK(B238),ISBLANK(D238),ISBLANK(G238),ISBLANK(I238),ISBLANK(Q238),ISBLANK(S238),ISBLANK(AE238),ISBLANK(AF238),ISBLANK(AI238)),1,"")</f>
        <v>1</v>
      </c>
    </row>
    <row r="241" spans="1:37" ht="15.75" customHeight="1">
      <c r="A241" s="127"/>
      <c r="B241" s="130"/>
      <c r="C241" s="133" t="s">
        <v>12</v>
      </c>
      <c r="D241" s="136"/>
      <c r="E241" s="133" t="s">
        <v>13</v>
      </c>
      <c r="F241" s="133" t="s">
        <v>14</v>
      </c>
      <c r="G241" s="139"/>
      <c r="H241" s="133" t="s">
        <v>12</v>
      </c>
      <c r="I241" s="136"/>
      <c r="J241" s="142" t="s">
        <v>13</v>
      </c>
      <c r="K241" s="145">
        <f>+IF(AND(ISNUMBER(B241),ISNUMBER(G241),INT((G241-B241)+(I241-D241)/60)&gt;=0),INT((G241-B241)+(I241-D241)/60),"")</f>
      </c>
      <c r="L241" s="148" t="s">
        <v>279</v>
      </c>
      <c r="M241" s="151">
        <f>IF(AND(ISNUMBER(D241),ISNUMBER(I241)),ABS(D241-I241),"")</f>
      </c>
      <c r="N241" s="148" t="s">
        <v>15</v>
      </c>
      <c r="O241" s="154">
        <f>IF(Q241+S241=0,"",Q241+S241)</f>
      </c>
      <c r="P241" s="108" t="s">
        <v>9</v>
      </c>
      <c r="Q241" s="157"/>
      <c r="R241" s="108" t="s">
        <v>9</v>
      </c>
      <c r="S241" s="111"/>
      <c r="T241" s="114" t="s">
        <v>9</v>
      </c>
      <c r="U241" s="58" t="s">
        <v>29</v>
      </c>
      <c r="V241" s="24" t="s">
        <v>28</v>
      </c>
      <c r="W241" s="61" t="s">
        <v>29</v>
      </c>
      <c r="X241" s="35" t="s">
        <v>33</v>
      </c>
      <c r="Y241" s="66" t="s">
        <v>29</v>
      </c>
      <c r="Z241" s="25" t="s">
        <v>34</v>
      </c>
      <c r="AA241" s="61" t="s">
        <v>29</v>
      </c>
      <c r="AB241" s="25" t="s">
        <v>35</v>
      </c>
      <c r="AC241" s="61" t="s">
        <v>29</v>
      </c>
      <c r="AD241" s="26" t="s">
        <v>38</v>
      </c>
      <c r="AE241" s="117"/>
      <c r="AF241" s="160"/>
      <c r="AG241" s="120">
        <f>IF(ISNUMBER(AF241),VLOOKUP(AF241,$AQ$796:$AS$952,2,0),"")</f>
      </c>
      <c r="AH241" s="122">
        <f>IF(ISNUMBER(AF241),VLOOKUP(AF241,$AQ$796:$AS$952,3,0),"")</f>
      </c>
      <c r="AI241" s="124"/>
      <c r="AK241" s="5">
        <f>IF(AND(ISBLANK(A241),ISBLANK(B241),ISBLANK(D241),ISBLANK(G241),ISBLANK(I241),ISBLANK(Q241),ISBLANK(S241),ISBLANK(AE241),ISBLANK(AF241),ISBLANK(AI241)),1,"")</f>
        <v>1</v>
      </c>
    </row>
    <row r="242" spans="1:37" ht="15.75" customHeight="1">
      <c r="A242" s="128"/>
      <c r="B242" s="131"/>
      <c r="C242" s="134"/>
      <c r="D242" s="137"/>
      <c r="E242" s="134"/>
      <c r="F242" s="134"/>
      <c r="G242" s="140"/>
      <c r="H242" s="134"/>
      <c r="I242" s="137"/>
      <c r="J242" s="143"/>
      <c r="K242" s="146"/>
      <c r="L242" s="149"/>
      <c r="M242" s="152"/>
      <c r="N242" s="149"/>
      <c r="O242" s="155"/>
      <c r="P242" s="109"/>
      <c r="Q242" s="158"/>
      <c r="R242" s="109"/>
      <c r="S242" s="112"/>
      <c r="T242" s="115"/>
      <c r="U242" s="59" t="s">
        <v>29</v>
      </c>
      <c r="V242" s="24" t="s">
        <v>30</v>
      </c>
      <c r="W242" s="62"/>
      <c r="X242" s="24"/>
      <c r="Y242" s="64"/>
      <c r="Z242" s="27"/>
      <c r="AA242" s="67" t="s">
        <v>29</v>
      </c>
      <c r="AB242" s="27" t="s">
        <v>36</v>
      </c>
      <c r="AC242" s="67" t="s">
        <v>29</v>
      </c>
      <c r="AD242" s="28" t="s">
        <v>39</v>
      </c>
      <c r="AE242" s="118"/>
      <c r="AF242" s="160"/>
      <c r="AG242" s="120"/>
      <c r="AH242" s="122"/>
      <c r="AI242" s="125"/>
      <c r="AK242" s="5">
        <f>IF(AND(ISBLANK(A241),ISBLANK(B241),ISBLANK(D241),ISBLANK(G241),ISBLANK(I241),ISBLANK(Q241),ISBLANK(S241),ISBLANK(AE241),ISBLANK(AF241),ISBLANK(AI241)),1,"")</f>
        <v>1</v>
      </c>
    </row>
    <row r="243" spans="1:37" ht="15.75" customHeight="1">
      <c r="A243" s="129"/>
      <c r="B243" s="132"/>
      <c r="C243" s="135"/>
      <c r="D243" s="138"/>
      <c r="E243" s="135"/>
      <c r="F243" s="135"/>
      <c r="G243" s="141"/>
      <c r="H243" s="135"/>
      <c r="I243" s="138"/>
      <c r="J243" s="144"/>
      <c r="K243" s="147"/>
      <c r="L243" s="150"/>
      <c r="M243" s="153"/>
      <c r="N243" s="150"/>
      <c r="O243" s="156"/>
      <c r="P243" s="110"/>
      <c r="Q243" s="159"/>
      <c r="R243" s="110"/>
      <c r="S243" s="113"/>
      <c r="T243" s="116"/>
      <c r="U243" s="60" t="s">
        <v>29</v>
      </c>
      <c r="V243" s="29" t="s">
        <v>31</v>
      </c>
      <c r="W243" s="63" t="s">
        <v>29</v>
      </c>
      <c r="X243" s="29" t="s">
        <v>32</v>
      </c>
      <c r="Y243" s="65"/>
      <c r="Z243" s="30"/>
      <c r="AA243" s="68" t="s">
        <v>29</v>
      </c>
      <c r="AB243" s="30" t="s">
        <v>37</v>
      </c>
      <c r="AC243" s="68" t="s">
        <v>29</v>
      </c>
      <c r="AD243" s="31" t="s">
        <v>40</v>
      </c>
      <c r="AE243" s="119"/>
      <c r="AF243" s="160"/>
      <c r="AG243" s="121"/>
      <c r="AH243" s="123"/>
      <c r="AI243" s="126"/>
      <c r="AK243" s="5">
        <f>IF(AND(ISBLANK(A241),ISBLANK(B241),ISBLANK(D241),ISBLANK(G241),ISBLANK(I241),ISBLANK(Q241),ISBLANK(S241),ISBLANK(AE241),ISBLANK(AF241),ISBLANK(AI241)),1,"")</f>
        <v>1</v>
      </c>
    </row>
    <row r="244" spans="1:37" ht="15.75" customHeight="1">
      <c r="A244" s="127"/>
      <c r="B244" s="130"/>
      <c r="C244" s="133" t="s">
        <v>12</v>
      </c>
      <c r="D244" s="136"/>
      <c r="E244" s="133" t="s">
        <v>13</v>
      </c>
      <c r="F244" s="133" t="s">
        <v>14</v>
      </c>
      <c r="G244" s="139"/>
      <c r="H244" s="133" t="s">
        <v>12</v>
      </c>
      <c r="I244" s="136"/>
      <c r="J244" s="142" t="s">
        <v>13</v>
      </c>
      <c r="K244" s="145">
        <f>+IF(AND(ISNUMBER(B244),ISNUMBER(G244),INT((G244-B244)+(I244-D244)/60)&gt;=0),INT((G244-B244)+(I244-D244)/60),"")</f>
      </c>
      <c r="L244" s="148" t="s">
        <v>279</v>
      </c>
      <c r="M244" s="151">
        <f>IF(AND(ISNUMBER(D244),ISNUMBER(I244)),ABS(D244-I244),"")</f>
      </c>
      <c r="N244" s="148" t="s">
        <v>15</v>
      </c>
      <c r="O244" s="154">
        <f>IF(Q244+S244=0,"",Q244+S244)</f>
      </c>
      <c r="P244" s="108" t="s">
        <v>9</v>
      </c>
      <c r="Q244" s="157"/>
      <c r="R244" s="108" t="s">
        <v>9</v>
      </c>
      <c r="S244" s="111"/>
      <c r="T244" s="114" t="s">
        <v>9</v>
      </c>
      <c r="U244" s="58" t="s">
        <v>29</v>
      </c>
      <c r="V244" s="24" t="s">
        <v>28</v>
      </c>
      <c r="W244" s="61" t="s">
        <v>29</v>
      </c>
      <c r="X244" s="35" t="s">
        <v>33</v>
      </c>
      <c r="Y244" s="66" t="s">
        <v>29</v>
      </c>
      <c r="Z244" s="25" t="s">
        <v>34</v>
      </c>
      <c r="AA244" s="61" t="s">
        <v>29</v>
      </c>
      <c r="AB244" s="25" t="s">
        <v>35</v>
      </c>
      <c r="AC244" s="61" t="s">
        <v>29</v>
      </c>
      <c r="AD244" s="26" t="s">
        <v>38</v>
      </c>
      <c r="AE244" s="117"/>
      <c r="AF244" s="160"/>
      <c r="AG244" s="120">
        <f>IF(ISNUMBER(AF244),VLOOKUP(AF244,$AQ$796:$AS$952,2,0),"")</f>
      </c>
      <c r="AH244" s="122">
        <f>IF(ISNUMBER(AF244),VLOOKUP(AF244,$AQ$796:$AS$952,3,0),"")</f>
      </c>
      <c r="AI244" s="124"/>
      <c r="AK244" s="5">
        <f>IF(AND(ISBLANK(A244),ISBLANK(B244),ISBLANK(D244),ISBLANK(G244),ISBLANK(I244),ISBLANK(Q244),ISBLANK(S244),ISBLANK(AE244),ISBLANK(AF244),ISBLANK(AI244)),1,"")</f>
        <v>1</v>
      </c>
    </row>
    <row r="245" spans="1:37" ht="15.75" customHeight="1">
      <c r="A245" s="128"/>
      <c r="B245" s="131"/>
      <c r="C245" s="134"/>
      <c r="D245" s="137"/>
      <c r="E245" s="134"/>
      <c r="F245" s="134"/>
      <c r="G245" s="140"/>
      <c r="H245" s="134"/>
      <c r="I245" s="137"/>
      <c r="J245" s="143"/>
      <c r="K245" s="146"/>
      <c r="L245" s="149"/>
      <c r="M245" s="152"/>
      <c r="N245" s="149"/>
      <c r="O245" s="155"/>
      <c r="P245" s="109"/>
      <c r="Q245" s="158"/>
      <c r="R245" s="109"/>
      <c r="S245" s="112"/>
      <c r="T245" s="115"/>
      <c r="U245" s="59" t="s">
        <v>29</v>
      </c>
      <c r="V245" s="24" t="s">
        <v>30</v>
      </c>
      <c r="W245" s="62"/>
      <c r="X245" s="24"/>
      <c r="Y245" s="64"/>
      <c r="Z245" s="27"/>
      <c r="AA245" s="67" t="s">
        <v>29</v>
      </c>
      <c r="AB245" s="27" t="s">
        <v>36</v>
      </c>
      <c r="AC245" s="67" t="s">
        <v>29</v>
      </c>
      <c r="AD245" s="28" t="s">
        <v>39</v>
      </c>
      <c r="AE245" s="118"/>
      <c r="AF245" s="160"/>
      <c r="AG245" s="120"/>
      <c r="AH245" s="122"/>
      <c r="AI245" s="125"/>
      <c r="AK245" s="5">
        <f>IF(AND(ISBLANK(A244),ISBLANK(B244),ISBLANK(D244),ISBLANK(G244),ISBLANK(I244),ISBLANK(Q244),ISBLANK(S244),ISBLANK(AE244),ISBLANK(AF244),ISBLANK(AI244)),1,"")</f>
        <v>1</v>
      </c>
    </row>
    <row r="246" spans="1:37" ht="15.75" customHeight="1">
      <c r="A246" s="129"/>
      <c r="B246" s="132"/>
      <c r="C246" s="135"/>
      <c r="D246" s="138"/>
      <c r="E246" s="135"/>
      <c r="F246" s="135"/>
      <c r="G246" s="141"/>
      <c r="H246" s="135"/>
      <c r="I246" s="138"/>
      <c r="J246" s="144"/>
      <c r="K246" s="147"/>
      <c r="L246" s="150"/>
      <c r="M246" s="153"/>
      <c r="N246" s="150"/>
      <c r="O246" s="156"/>
      <c r="P246" s="110"/>
      <c r="Q246" s="159"/>
      <c r="R246" s="110"/>
      <c r="S246" s="113"/>
      <c r="T246" s="116"/>
      <c r="U246" s="60" t="s">
        <v>29</v>
      </c>
      <c r="V246" s="29" t="s">
        <v>31</v>
      </c>
      <c r="W246" s="63" t="s">
        <v>29</v>
      </c>
      <c r="X246" s="29" t="s">
        <v>32</v>
      </c>
      <c r="Y246" s="65"/>
      <c r="Z246" s="30"/>
      <c r="AA246" s="68" t="s">
        <v>29</v>
      </c>
      <c r="AB246" s="30" t="s">
        <v>37</v>
      </c>
      <c r="AC246" s="68" t="s">
        <v>29</v>
      </c>
      <c r="AD246" s="31" t="s">
        <v>40</v>
      </c>
      <c r="AE246" s="119"/>
      <c r="AF246" s="160"/>
      <c r="AG246" s="121"/>
      <c r="AH246" s="123"/>
      <c r="AI246" s="126"/>
      <c r="AK246" s="5">
        <f>IF(AND(ISBLANK(A244),ISBLANK(B244),ISBLANK(D244),ISBLANK(G244),ISBLANK(I244),ISBLANK(Q244),ISBLANK(S244),ISBLANK(AE244),ISBLANK(AF244),ISBLANK(AI244)),1,"")</f>
        <v>1</v>
      </c>
    </row>
    <row r="247" spans="1:37" ht="15.75" customHeight="1">
      <c r="A247" s="127"/>
      <c r="B247" s="130"/>
      <c r="C247" s="133" t="s">
        <v>12</v>
      </c>
      <c r="D247" s="136"/>
      <c r="E247" s="133" t="s">
        <v>13</v>
      </c>
      <c r="F247" s="133" t="s">
        <v>14</v>
      </c>
      <c r="G247" s="139"/>
      <c r="H247" s="133" t="s">
        <v>12</v>
      </c>
      <c r="I247" s="136"/>
      <c r="J247" s="142" t="s">
        <v>13</v>
      </c>
      <c r="K247" s="145">
        <f>+IF(AND(ISNUMBER(B247),ISNUMBER(G247),INT((G247-B247)+(I247-D247)/60)&gt;=0),INT((G247-B247)+(I247-D247)/60),"")</f>
      </c>
      <c r="L247" s="148" t="s">
        <v>279</v>
      </c>
      <c r="M247" s="151">
        <f>IF(AND(ISNUMBER(D247),ISNUMBER(I247)),ABS(D247-I247),"")</f>
      </c>
      <c r="N247" s="148" t="s">
        <v>15</v>
      </c>
      <c r="O247" s="154">
        <f>IF(Q247+S247=0,"",Q247+S247)</f>
      </c>
      <c r="P247" s="108" t="s">
        <v>9</v>
      </c>
      <c r="Q247" s="157"/>
      <c r="R247" s="108" t="s">
        <v>9</v>
      </c>
      <c r="S247" s="111"/>
      <c r="T247" s="114" t="s">
        <v>9</v>
      </c>
      <c r="U247" s="58" t="s">
        <v>29</v>
      </c>
      <c r="V247" s="24" t="s">
        <v>28</v>
      </c>
      <c r="W247" s="61" t="s">
        <v>29</v>
      </c>
      <c r="X247" s="35" t="s">
        <v>33</v>
      </c>
      <c r="Y247" s="66" t="s">
        <v>29</v>
      </c>
      <c r="Z247" s="25" t="s">
        <v>34</v>
      </c>
      <c r="AA247" s="61" t="s">
        <v>29</v>
      </c>
      <c r="AB247" s="25" t="s">
        <v>35</v>
      </c>
      <c r="AC247" s="61" t="s">
        <v>29</v>
      </c>
      <c r="AD247" s="26" t="s">
        <v>38</v>
      </c>
      <c r="AE247" s="117"/>
      <c r="AF247" s="160"/>
      <c r="AG247" s="120">
        <f>IF(ISNUMBER(AF247),VLOOKUP(AF247,$AQ$796:$AS$952,2,0),"")</f>
      </c>
      <c r="AH247" s="122">
        <f>IF(ISNUMBER(AF247),VLOOKUP(AF247,$AQ$796:$AS$952,3,0),"")</f>
      </c>
      <c r="AI247" s="124"/>
      <c r="AK247" s="5">
        <f>IF(AND(ISBLANK(A247),ISBLANK(B247),ISBLANK(D247),ISBLANK(G247),ISBLANK(I247),ISBLANK(Q247),ISBLANK(S247),ISBLANK(AE247),ISBLANK(AF247),ISBLANK(AI247)),1,"")</f>
        <v>1</v>
      </c>
    </row>
    <row r="248" spans="1:37" ht="15.75" customHeight="1">
      <c r="A248" s="128"/>
      <c r="B248" s="131"/>
      <c r="C248" s="134"/>
      <c r="D248" s="137"/>
      <c r="E248" s="134"/>
      <c r="F248" s="134"/>
      <c r="G248" s="140"/>
      <c r="H248" s="134"/>
      <c r="I248" s="137"/>
      <c r="J248" s="143"/>
      <c r="K248" s="146"/>
      <c r="L248" s="149"/>
      <c r="M248" s="152"/>
      <c r="N248" s="149"/>
      <c r="O248" s="155"/>
      <c r="P248" s="109"/>
      <c r="Q248" s="158"/>
      <c r="R248" s="109"/>
      <c r="S248" s="112"/>
      <c r="T248" s="115"/>
      <c r="U248" s="59" t="s">
        <v>29</v>
      </c>
      <c r="V248" s="24" t="s">
        <v>30</v>
      </c>
      <c r="W248" s="62"/>
      <c r="X248" s="24"/>
      <c r="Y248" s="64"/>
      <c r="Z248" s="27"/>
      <c r="AA248" s="67" t="s">
        <v>29</v>
      </c>
      <c r="AB248" s="27" t="s">
        <v>36</v>
      </c>
      <c r="AC248" s="67" t="s">
        <v>29</v>
      </c>
      <c r="AD248" s="28" t="s">
        <v>39</v>
      </c>
      <c r="AE248" s="118"/>
      <c r="AF248" s="160"/>
      <c r="AG248" s="120"/>
      <c r="AH248" s="122"/>
      <c r="AI248" s="125"/>
      <c r="AK248" s="5">
        <f>IF(AND(ISBLANK(A247),ISBLANK(B247),ISBLANK(D247),ISBLANK(G247),ISBLANK(I247),ISBLANK(Q247),ISBLANK(S247),ISBLANK(AE247),ISBLANK(AF247),ISBLANK(AI247)),1,"")</f>
        <v>1</v>
      </c>
    </row>
    <row r="249" spans="1:37" ht="15.75" customHeight="1">
      <c r="A249" s="129"/>
      <c r="B249" s="132"/>
      <c r="C249" s="135"/>
      <c r="D249" s="138"/>
      <c r="E249" s="135"/>
      <c r="F249" s="135"/>
      <c r="G249" s="141"/>
      <c r="H249" s="135"/>
      <c r="I249" s="138"/>
      <c r="J249" s="144"/>
      <c r="K249" s="147"/>
      <c r="L249" s="150"/>
      <c r="M249" s="153"/>
      <c r="N249" s="150"/>
      <c r="O249" s="156"/>
      <c r="P249" s="110"/>
      <c r="Q249" s="159"/>
      <c r="R249" s="110"/>
      <c r="S249" s="113"/>
      <c r="T249" s="116"/>
      <c r="U249" s="60" t="s">
        <v>29</v>
      </c>
      <c r="V249" s="29" t="s">
        <v>31</v>
      </c>
      <c r="W249" s="63" t="s">
        <v>29</v>
      </c>
      <c r="X249" s="29" t="s">
        <v>32</v>
      </c>
      <c r="Y249" s="65"/>
      <c r="Z249" s="30"/>
      <c r="AA249" s="68" t="s">
        <v>29</v>
      </c>
      <c r="AB249" s="30" t="s">
        <v>37</v>
      </c>
      <c r="AC249" s="68" t="s">
        <v>29</v>
      </c>
      <c r="AD249" s="31" t="s">
        <v>40</v>
      </c>
      <c r="AE249" s="119"/>
      <c r="AF249" s="160"/>
      <c r="AG249" s="121"/>
      <c r="AH249" s="123"/>
      <c r="AI249" s="126"/>
      <c r="AK249" s="5">
        <f>IF(AND(ISBLANK(A247),ISBLANK(B247),ISBLANK(D247),ISBLANK(G247),ISBLANK(I247),ISBLANK(Q247),ISBLANK(S247),ISBLANK(AE247),ISBLANK(AF247),ISBLANK(AI247)),1,"")</f>
        <v>1</v>
      </c>
    </row>
    <row r="250" spans="1:37" ht="15.75" customHeight="1">
      <c r="A250" s="127"/>
      <c r="B250" s="130"/>
      <c r="C250" s="133" t="s">
        <v>12</v>
      </c>
      <c r="D250" s="136"/>
      <c r="E250" s="133" t="s">
        <v>13</v>
      </c>
      <c r="F250" s="133" t="s">
        <v>14</v>
      </c>
      <c r="G250" s="139"/>
      <c r="H250" s="133" t="s">
        <v>12</v>
      </c>
      <c r="I250" s="136"/>
      <c r="J250" s="142" t="s">
        <v>13</v>
      </c>
      <c r="K250" s="145">
        <f>+IF(AND(ISNUMBER(B250),ISNUMBER(G250),INT((G250-B250)+(I250-D250)/60)&gt;=0),INT((G250-B250)+(I250-D250)/60),"")</f>
      </c>
      <c r="L250" s="148" t="s">
        <v>279</v>
      </c>
      <c r="M250" s="151">
        <f>IF(AND(ISNUMBER(D250),ISNUMBER(I250)),ABS(D250-I250),"")</f>
      </c>
      <c r="N250" s="148" t="s">
        <v>15</v>
      </c>
      <c r="O250" s="154">
        <f>IF(Q250+S250=0,"",Q250+S250)</f>
      </c>
      <c r="P250" s="108" t="s">
        <v>9</v>
      </c>
      <c r="Q250" s="157"/>
      <c r="R250" s="108" t="s">
        <v>9</v>
      </c>
      <c r="S250" s="111"/>
      <c r="T250" s="114" t="s">
        <v>9</v>
      </c>
      <c r="U250" s="58" t="s">
        <v>29</v>
      </c>
      <c r="V250" s="24" t="s">
        <v>28</v>
      </c>
      <c r="W250" s="61" t="s">
        <v>29</v>
      </c>
      <c r="X250" s="35" t="s">
        <v>33</v>
      </c>
      <c r="Y250" s="66" t="s">
        <v>29</v>
      </c>
      <c r="Z250" s="25" t="s">
        <v>34</v>
      </c>
      <c r="AA250" s="61" t="s">
        <v>29</v>
      </c>
      <c r="AB250" s="25" t="s">
        <v>35</v>
      </c>
      <c r="AC250" s="61" t="s">
        <v>29</v>
      </c>
      <c r="AD250" s="26" t="s">
        <v>38</v>
      </c>
      <c r="AE250" s="117"/>
      <c r="AF250" s="160"/>
      <c r="AG250" s="120">
        <f>IF(ISNUMBER(AF250),VLOOKUP(AF250,$AQ$796:$AS$952,2,0),"")</f>
      </c>
      <c r="AH250" s="122">
        <f>IF(ISNUMBER(AF250),VLOOKUP(AF250,$AQ$796:$AS$952,3,0),"")</f>
      </c>
      <c r="AI250" s="124"/>
      <c r="AK250" s="5">
        <f>IF(AND(ISBLANK(A250),ISBLANK(B250),ISBLANK(D250),ISBLANK(G250),ISBLANK(I250),ISBLANK(Q250),ISBLANK(S250),ISBLANK(AE250),ISBLANK(AF250),ISBLANK(AI250)),1,"")</f>
        <v>1</v>
      </c>
    </row>
    <row r="251" spans="1:37" ht="15.75" customHeight="1">
      <c r="A251" s="128"/>
      <c r="B251" s="131"/>
      <c r="C251" s="134"/>
      <c r="D251" s="137"/>
      <c r="E251" s="134"/>
      <c r="F251" s="134"/>
      <c r="G251" s="140"/>
      <c r="H251" s="134"/>
      <c r="I251" s="137"/>
      <c r="J251" s="143"/>
      <c r="K251" s="146"/>
      <c r="L251" s="149"/>
      <c r="M251" s="152"/>
      <c r="N251" s="149"/>
      <c r="O251" s="155"/>
      <c r="P251" s="109"/>
      <c r="Q251" s="158"/>
      <c r="R251" s="109"/>
      <c r="S251" s="112"/>
      <c r="T251" s="115"/>
      <c r="U251" s="59" t="s">
        <v>29</v>
      </c>
      <c r="V251" s="24" t="s">
        <v>30</v>
      </c>
      <c r="W251" s="62"/>
      <c r="X251" s="24"/>
      <c r="Y251" s="64"/>
      <c r="Z251" s="27"/>
      <c r="AA251" s="67" t="s">
        <v>29</v>
      </c>
      <c r="AB251" s="27" t="s">
        <v>36</v>
      </c>
      <c r="AC251" s="67" t="s">
        <v>29</v>
      </c>
      <c r="AD251" s="28" t="s">
        <v>39</v>
      </c>
      <c r="AE251" s="118"/>
      <c r="AF251" s="160"/>
      <c r="AG251" s="120"/>
      <c r="AH251" s="122"/>
      <c r="AI251" s="125"/>
      <c r="AK251" s="5">
        <f>IF(AND(ISBLANK(A250),ISBLANK(B250),ISBLANK(D250),ISBLANK(G250),ISBLANK(I250),ISBLANK(Q250),ISBLANK(S250),ISBLANK(AE250),ISBLANK(AF250),ISBLANK(AI250)),1,"")</f>
        <v>1</v>
      </c>
    </row>
    <row r="252" spans="1:37" ht="15.75" customHeight="1">
      <c r="A252" s="129"/>
      <c r="B252" s="132"/>
      <c r="C252" s="135"/>
      <c r="D252" s="138"/>
      <c r="E252" s="135"/>
      <c r="F252" s="135"/>
      <c r="G252" s="141"/>
      <c r="H252" s="135"/>
      <c r="I252" s="138"/>
      <c r="J252" s="144"/>
      <c r="K252" s="147"/>
      <c r="L252" s="150"/>
      <c r="M252" s="153"/>
      <c r="N252" s="150"/>
      <c r="O252" s="156"/>
      <c r="P252" s="110"/>
      <c r="Q252" s="159"/>
      <c r="R252" s="110"/>
      <c r="S252" s="113"/>
      <c r="T252" s="116"/>
      <c r="U252" s="60" t="s">
        <v>29</v>
      </c>
      <c r="V252" s="29" t="s">
        <v>31</v>
      </c>
      <c r="W252" s="63" t="s">
        <v>29</v>
      </c>
      <c r="X252" s="29" t="s">
        <v>32</v>
      </c>
      <c r="Y252" s="65"/>
      <c r="Z252" s="30"/>
      <c r="AA252" s="68" t="s">
        <v>29</v>
      </c>
      <c r="AB252" s="30" t="s">
        <v>37</v>
      </c>
      <c r="AC252" s="68" t="s">
        <v>29</v>
      </c>
      <c r="AD252" s="31" t="s">
        <v>40</v>
      </c>
      <c r="AE252" s="119"/>
      <c r="AF252" s="160"/>
      <c r="AG252" s="121"/>
      <c r="AH252" s="123"/>
      <c r="AI252" s="126"/>
      <c r="AK252" s="5">
        <f>IF(AND(ISBLANK(A250),ISBLANK(B250),ISBLANK(D250),ISBLANK(G250),ISBLANK(I250),ISBLANK(Q250),ISBLANK(S250),ISBLANK(AE250),ISBLANK(AF250),ISBLANK(AI250)),1,"")</f>
        <v>1</v>
      </c>
    </row>
    <row r="253" spans="1:37" ht="15.75" customHeight="1">
      <c r="A253" s="127"/>
      <c r="B253" s="130"/>
      <c r="C253" s="133" t="s">
        <v>12</v>
      </c>
      <c r="D253" s="136"/>
      <c r="E253" s="133" t="s">
        <v>13</v>
      </c>
      <c r="F253" s="133" t="s">
        <v>14</v>
      </c>
      <c r="G253" s="139"/>
      <c r="H253" s="133" t="s">
        <v>12</v>
      </c>
      <c r="I253" s="136"/>
      <c r="J253" s="142" t="s">
        <v>13</v>
      </c>
      <c r="K253" s="145">
        <f>+IF(AND(ISNUMBER(B253),ISNUMBER(G253),INT((G253-B253)+(I253-D253)/60)&gt;=0),INT((G253-B253)+(I253-D253)/60),"")</f>
      </c>
      <c r="L253" s="148" t="s">
        <v>279</v>
      </c>
      <c r="M253" s="151">
        <f>IF(AND(ISNUMBER(D253),ISNUMBER(I253)),ABS(D253-I253),"")</f>
      </c>
      <c r="N253" s="148" t="s">
        <v>15</v>
      </c>
      <c r="O253" s="154">
        <f>IF(Q253+S253=0,"",Q253+S253)</f>
      </c>
      <c r="P253" s="108" t="s">
        <v>9</v>
      </c>
      <c r="Q253" s="157"/>
      <c r="R253" s="108" t="s">
        <v>9</v>
      </c>
      <c r="S253" s="111"/>
      <c r="T253" s="114" t="s">
        <v>9</v>
      </c>
      <c r="U253" s="58" t="s">
        <v>29</v>
      </c>
      <c r="V253" s="24" t="s">
        <v>28</v>
      </c>
      <c r="W253" s="61" t="s">
        <v>29</v>
      </c>
      <c r="X253" s="35" t="s">
        <v>33</v>
      </c>
      <c r="Y253" s="66" t="s">
        <v>29</v>
      </c>
      <c r="Z253" s="25" t="s">
        <v>34</v>
      </c>
      <c r="AA253" s="61" t="s">
        <v>29</v>
      </c>
      <c r="AB253" s="25" t="s">
        <v>35</v>
      </c>
      <c r="AC253" s="61" t="s">
        <v>29</v>
      </c>
      <c r="AD253" s="26" t="s">
        <v>38</v>
      </c>
      <c r="AE253" s="117"/>
      <c r="AF253" s="160"/>
      <c r="AG253" s="120">
        <f>IF(ISNUMBER(AF253),VLOOKUP(AF253,$AQ$796:$AS$952,2,0),"")</f>
      </c>
      <c r="AH253" s="122">
        <f>IF(ISNUMBER(AF253),VLOOKUP(AF253,$AQ$796:$AS$952,3,0),"")</f>
      </c>
      <c r="AI253" s="124"/>
      <c r="AK253" s="5">
        <f>IF(AND(ISBLANK(A253),ISBLANK(B253),ISBLANK(D253),ISBLANK(G253),ISBLANK(I253),ISBLANK(Q253),ISBLANK(S253),ISBLANK(AE253),ISBLANK(AF253),ISBLANK(AI253)),1,"")</f>
        <v>1</v>
      </c>
    </row>
    <row r="254" spans="1:37" ht="15.75" customHeight="1">
      <c r="A254" s="128"/>
      <c r="B254" s="131"/>
      <c r="C254" s="134"/>
      <c r="D254" s="137"/>
      <c r="E254" s="134"/>
      <c r="F254" s="134"/>
      <c r="G254" s="140"/>
      <c r="H254" s="134"/>
      <c r="I254" s="137"/>
      <c r="J254" s="143"/>
      <c r="K254" s="146"/>
      <c r="L254" s="149"/>
      <c r="M254" s="152"/>
      <c r="N254" s="149"/>
      <c r="O254" s="155"/>
      <c r="P254" s="109"/>
      <c r="Q254" s="158"/>
      <c r="R254" s="109"/>
      <c r="S254" s="112"/>
      <c r="T254" s="115"/>
      <c r="U254" s="59" t="s">
        <v>29</v>
      </c>
      <c r="V254" s="24" t="s">
        <v>30</v>
      </c>
      <c r="W254" s="62"/>
      <c r="X254" s="24"/>
      <c r="Y254" s="64"/>
      <c r="Z254" s="27"/>
      <c r="AA254" s="67" t="s">
        <v>29</v>
      </c>
      <c r="AB254" s="27" t="s">
        <v>36</v>
      </c>
      <c r="AC254" s="67" t="s">
        <v>29</v>
      </c>
      <c r="AD254" s="28" t="s">
        <v>39</v>
      </c>
      <c r="AE254" s="118"/>
      <c r="AF254" s="160"/>
      <c r="AG254" s="120"/>
      <c r="AH254" s="122"/>
      <c r="AI254" s="125"/>
      <c r="AK254" s="5">
        <f>IF(AND(ISBLANK(A253),ISBLANK(B253),ISBLANK(D253),ISBLANK(G253),ISBLANK(I253),ISBLANK(Q253),ISBLANK(S253),ISBLANK(AE253),ISBLANK(AF253),ISBLANK(AI253)),1,"")</f>
        <v>1</v>
      </c>
    </row>
    <row r="255" spans="1:37" ht="15.75" customHeight="1">
      <c r="A255" s="129"/>
      <c r="B255" s="132"/>
      <c r="C255" s="135"/>
      <c r="D255" s="138"/>
      <c r="E255" s="135"/>
      <c r="F255" s="135"/>
      <c r="G255" s="141"/>
      <c r="H255" s="135"/>
      <c r="I255" s="138"/>
      <c r="J255" s="144"/>
      <c r="K255" s="147"/>
      <c r="L255" s="150"/>
      <c r="M255" s="153"/>
      <c r="N255" s="150"/>
      <c r="O255" s="156"/>
      <c r="P255" s="110"/>
      <c r="Q255" s="159"/>
      <c r="R255" s="110"/>
      <c r="S255" s="113"/>
      <c r="T255" s="116"/>
      <c r="U255" s="60" t="s">
        <v>29</v>
      </c>
      <c r="V255" s="29" t="s">
        <v>31</v>
      </c>
      <c r="W255" s="63" t="s">
        <v>29</v>
      </c>
      <c r="X255" s="29" t="s">
        <v>32</v>
      </c>
      <c r="Y255" s="65"/>
      <c r="Z255" s="30"/>
      <c r="AA255" s="68" t="s">
        <v>29</v>
      </c>
      <c r="AB255" s="30" t="s">
        <v>37</v>
      </c>
      <c r="AC255" s="68" t="s">
        <v>29</v>
      </c>
      <c r="AD255" s="31" t="s">
        <v>40</v>
      </c>
      <c r="AE255" s="119"/>
      <c r="AF255" s="160"/>
      <c r="AG255" s="121"/>
      <c r="AH255" s="123"/>
      <c r="AI255" s="126"/>
      <c r="AK255" s="5">
        <f>IF(AND(ISBLANK(A253),ISBLANK(B253),ISBLANK(D253),ISBLANK(G253),ISBLANK(I253),ISBLANK(Q253),ISBLANK(S253),ISBLANK(AE253),ISBLANK(AF253),ISBLANK(AI253)),1,"")</f>
        <v>1</v>
      </c>
    </row>
    <row r="256" spans="1:37" ht="15.75" customHeight="1">
      <c r="A256" s="127"/>
      <c r="B256" s="130"/>
      <c r="C256" s="133" t="s">
        <v>12</v>
      </c>
      <c r="D256" s="136"/>
      <c r="E256" s="133" t="s">
        <v>13</v>
      </c>
      <c r="F256" s="133" t="s">
        <v>14</v>
      </c>
      <c r="G256" s="139"/>
      <c r="H256" s="133" t="s">
        <v>12</v>
      </c>
      <c r="I256" s="136"/>
      <c r="J256" s="142" t="s">
        <v>13</v>
      </c>
      <c r="K256" s="145">
        <f>+IF(AND(ISNUMBER(B256),ISNUMBER(G256),INT((G256-B256)+(I256-D256)/60)&gt;=0),INT((G256-B256)+(I256-D256)/60),"")</f>
      </c>
      <c r="L256" s="148" t="s">
        <v>279</v>
      </c>
      <c r="M256" s="151">
        <f>IF(AND(ISNUMBER(D256),ISNUMBER(I256)),ABS(D256-I256),"")</f>
      </c>
      <c r="N256" s="148" t="s">
        <v>15</v>
      </c>
      <c r="O256" s="154">
        <f>IF(Q256+S256=0,"",Q256+S256)</f>
      </c>
      <c r="P256" s="108" t="s">
        <v>9</v>
      </c>
      <c r="Q256" s="157"/>
      <c r="R256" s="108" t="s">
        <v>9</v>
      </c>
      <c r="S256" s="111"/>
      <c r="T256" s="114" t="s">
        <v>9</v>
      </c>
      <c r="U256" s="58" t="s">
        <v>29</v>
      </c>
      <c r="V256" s="24" t="s">
        <v>28</v>
      </c>
      <c r="W256" s="61" t="s">
        <v>29</v>
      </c>
      <c r="X256" s="35" t="s">
        <v>33</v>
      </c>
      <c r="Y256" s="66" t="s">
        <v>29</v>
      </c>
      <c r="Z256" s="25" t="s">
        <v>34</v>
      </c>
      <c r="AA256" s="61" t="s">
        <v>29</v>
      </c>
      <c r="AB256" s="25" t="s">
        <v>35</v>
      </c>
      <c r="AC256" s="61" t="s">
        <v>29</v>
      </c>
      <c r="AD256" s="26" t="s">
        <v>38</v>
      </c>
      <c r="AE256" s="117"/>
      <c r="AF256" s="160"/>
      <c r="AG256" s="120">
        <f>IF(ISNUMBER(AF256),VLOOKUP(AF256,$AQ$796:$AS$952,2,0),"")</f>
      </c>
      <c r="AH256" s="122">
        <f>IF(ISNUMBER(AF256),VLOOKUP(AF256,$AQ$796:$AS$952,3,0),"")</f>
      </c>
      <c r="AI256" s="124"/>
      <c r="AK256" s="5">
        <f>IF(AND(ISBLANK(A256),ISBLANK(B256),ISBLANK(D256),ISBLANK(G256),ISBLANK(I256),ISBLANK(Q256),ISBLANK(S256),ISBLANK(AE256),ISBLANK(AF256),ISBLANK(AI256)),1,"")</f>
        <v>1</v>
      </c>
    </row>
    <row r="257" spans="1:37" ht="15.75" customHeight="1">
      <c r="A257" s="128"/>
      <c r="B257" s="131"/>
      <c r="C257" s="134"/>
      <c r="D257" s="137"/>
      <c r="E257" s="134"/>
      <c r="F257" s="134"/>
      <c r="G257" s="140"/>
      <c r="H257" s="134"/>
      <c r="I257" s="137"/>
      <c r="J257" s="143"/>
      <c r="K257" s="146"/>
      <c r="L257" s="149"/>
      <c r="M257" s="152"/>
      <c r="N257" s="149"/>
      <c r="O257" s="155"/>
      <c r="P257" s="109"/>
      <c r="Q257" s="158"/>
      <c r="R257" s="109"/>
      <c r="S257" s="112"/>
      <c r="T257" s="115"/>
      <c r="U257" s="59" t="s">
        <v>29</v>
      </c>
      <c r="V257" s="24" t="s">
        <v>30</v>
      </c>
      <c r="W257" s="62"/>
      <c r="X257" s="24"/>
      <c r="Y257" s="64"/>
      <c r="Z257" s="27"/>
      <c r="AA257" s="67" t="s">
        <v>29</v>
      </c>
      <c r="AB257" s="27" t="s">
        <v>36</v>
      </c>
      <c r="AC257" s="67" t="s">
        <v>29</v>
      </c>
      <c r="AD257" s="28" t="s">
        <v>39</v>
      </c>
      <c r="AE257" s="118"/>
      <c r="AF257" s="160"/>
      <c r="AG257" s="120"/>
      <c r="AH257" s="122"/>
      <c r="AI257" s="125"/>
      <c r="AK257" s="5">
        <f>IF(AND(ISBLANK(A256),ISBLANK(B256),ISBLANK(D256),ISBLANK(G256),ISBLANK(I256),ISBLANK(Q256),ISBLANK(S256),ISBLANK(AE256),ISBLANK(AF256),ISBLANK(AI256)),1,"")</f>
        <v>1</v>
      </c>
    </row>
    <row r="258" spans="1:37" ht="15.75" customHeight="1">
      <c r="A258" s="129"/>
      <c r="B258" s="132"/>
      <c r="C258" s="135"/>
      <c r="D258" s="138"/>
      <c r="E258" s="135"/>
      <c r="F258" s="135"/>
      <c r="G258" s="141"/>
      <c r="H258" s="135"/>
      <c r="I258" s="138"/>
      <c r="J258" s="144"/>
      <c r="K258" s="147"/>
      <c r="L258" s="150"/>
      <c r="M258" s="153"/>
      <c r="N258" s="150"/>
      <c r="O258" s="156"/>
      <c r="P258" s="110"/>
      <c r="Q258" s="159"/>
      <c r="R258" s="110"/>
      <c r="S258" s="113"/>
      <c r="T258" s="116"/>
      <c r="U258" s="60" t="s">
        <v>29</v>
      </c>
      <c r="V258" s="29" t="s">
        <v>31</v>
      </c>
      <c r="W258" s="63" t="s">
        <v>29</v>
      </c>
      <c r="X258" s="29" t="s">
        <v>32</v>
      </c>
      <c r="Y258" s="65"/>
      <c r="Z258" s="30"/>
      <c r="AA258" s="68" t="s">
        <v>29</v>
      </c>
      <c r="AB258" s="30" t="s">
        <v>37</v>
      </c>
      <c r="AC258" s="68" t="s">
        <v>29</v>
      </c>
      <c r="AD258" s="31" t="s">
        <v>40</v>
      </c>
      <c r="AE258" s="119"/>
      <c r="AF258" s="160"/>
      <c r="AG258" s="121"/>
      <c r="AH258" s="123"/>
      <c r="AI258" s="126"/>
      <c r="AK258" s="5">
        <f>IF(AND(ISBLANK(A256),ISBLANK(B256),ISBLANK(D256),ISBLANK(G256),ISBLANK(I256),ISBLANK(Q256),ISBLANK(S256),ISBLANK(AE256),ISBLANK(AF256),ISBLANK(AI256)),1,"")</f>
        <v>1</v>
      </c>
    </row>
    <row r="259" spans="1:37" ht="15.75" customHeight="1">
      <c r="A259" s="127"/>
      <c r="B259" s="130"/>
      <c r="C259" s="133" t="s">
        <v>12</v>
      </c>
      <c r="D259" s="136"/>
      <c r="E259" s="133" t="s">
        <v>13</v>
      </c>
      <c r="F259" s="133" t="s">
        <v>14</v>
      </c>
      <c r="G259" s="139"/>
      <c r="H259" s="133" t="s">
        <v>12</v>
      </c>
      <c r="I259" s="136"/>
      <c r="J259" s="142" t="s">
        <v>13</v>
      </c>
      <c r="K259" s="145">
        <f>+IF(AND(ISNUMBER(B259),ISNUMBER(G259),INT((G259-B259)+(I259-D259)/60)&gt;=0),INT((G259-B259)+(I259-D259)/60),"")</f>
      </c>
      <c r="L259" s="148" t="s">
        <v>279</v>
      </c>
      <c r="M259" s="151">
        <f>IF(AND(ISNUMBER(D259),ISNUMBER(I259)),ABS(D259-I259),"")</f>
      </c>
      <c r="N259" s="148" t="s">
        <v>15</v>
      </c>
      <c r="O259" s="154">
        <f>IF(Q259+S259=0,"",Q259+S259)</f>
      </c>
      <c r="P259" s="108" t="s">
        <v>9</v>
      </c>
      <c r="Q259" s="157"/>
      <c r="R259" s="108" t="s">
        <v>9</v>
      </c>
      <c r="S259" s="111"/>
      <c r="T259" s="114" t="s">
        <v>9</v>
      </c>
      <c r="U259" s="58" t="s">
        <v>29</v>
      </c>
      <c r="V259" s="24" t="s">
        <v>28</v>
      </c>
      <c r="W259" s="61" t="s">
        <v>29</v>
      </c>
      <c r="X259" s="35" t="s">
        <v>33</v>
      </c>
      <c r="Y259" s="66" t="s">
        <v>29</v>
      </c>
      <c r="Z259" s="25" t="s">
        <v>34</v>
      </c>
      <c r="AA259" s="61" t="s">
        <v>29</v>
      </c>
      <c r="AB259" s="25" t="s">
        <v>35</v>
      </c>
      <c r="AC259" s="61" t="s">
        <v>29</v>
      </c>
      <c r="AD259" s="26" t="s">
        <v>38</v>
      </c>
      <c r="AE259" s="117"/>
      <c r="AF259" s="160"/>
      <c r="AG259" s="120">
        <f>IF(ISNUMBER(AF259),VLOOKUP(AF259,$AQ$796:$AS$952,2,0),"")</f>
      </c>
      <c r="AH259" s="122">
        <f>IF(ISNUMBER(AF259),VLOOKUP(AF259,$AQ$796:$AS$952,3,0),"")</f>
      </c>
      <c r="AI259" s="124"/>
      <c r="AK259" s="5">
        <f>IF(AND(ISBLANK(A259),ISBLANK(B259),ISBLANK(D259),ISBLANK(G259),ISBLANK(I259),ISBLANK(Q259),ISBLANK(S259),ISBLANK(AE259),ISBLANK(AF259),ISBLANK(AI259)),1,"")</f>
        <v>1</v>
      </c>
    </row>
    <row r="260" spans="1:37" ht="15.75" customHeight="1">
      <c r="A260" s="128"/>
      <c r="B260" s="131"/>
      <c r="C260" s="134"/>
      <c r="D260" s="137"/>
      <c r="E260" s="134"/>
      <c r="F260" s="134"/>
      <c r="G260" s="140"/>
      <c r="H260" s="134"/>
      <c r="I260" s="137"/>
      <c r="J260" s="143"/>
      <c r="K260" s="146"/>
      <c r="L260" s="149"/>
      <c r="M260" s="152"/>
      <c r="N260" s="149"/>
      <c r="O260" s="155"/>
      <c r="P260" s="109"/>
      <c r="Q260" s="158"/>
      <c r="R260" s="109"/>
      <c r="S260" s="112"/>
      <c r="T260" s="115"/>
      <c r="U260" s="59" t="s">
        <v>29</v>
      </c>
      <c r="V260" s="24" t="s">
        <v>30</v>
      </c>
      <c r="W260" s="62"/>
      <c r="X260" s="24"/>
      <c r="Y260" s="64"/>
      <c r="Z260" s="27"/>
      <c r="AA260" s="67" t="s">
        <v>29</v>
      </c>
      <c r="AB260" s="27" t="s">
        <v>36</v>
      </c>
      <c r="AC260" s="67" t="s">
        <v>29</v>
      </c>
      <c r="AD260" s="28" t="s">
        <v>39</v>
      </c>
      <c r="AE260" s="118"/>
      <c r="AF260" s="160"/>
      <c r="AG260" s="120"/>
      <c r="AH260" s="122"/>
      <c r="AI260" s="125"/>
      <c r="AK260" s="5">
        <f>IF(AND(ISBLANK(A259),ISBLANK(B259),ISBLANK(D259),ISBLANK(G259),ISBLANK(I259),ISBLANK(Q259),ISBLANK(S259),ISBLANK(AE259),ISBLANK(AF259),ISBLANK(AI259)),1,"")</f>
        <v>1</v>
      </c>
    </row>
    <row r="261" spans="1:37" ht="15.75" customHeight="1">
      <c r="A261" s="129"/>
      <c r="B261" s="132"/>
      <c r="C261" s="135"/>
      <c r="D261" s="138"/>
      <c r="E261" s="135"/>
      <c r="F261" s="135"/>
      <c r="G261" s="141"/>
      <c r="H261" s="135"/>
      <c r="I261" s="138"/>
      <c r="J261" s="144"/>
      <c r="K261" s="147"/>
      <c r="L261" s="150"/>
      <c r="M261" s="153"/>
      <c r="N261" s="150"/>
      <c r="O261" s="156"/>
      <c r="P261" s="110"/>
      <c r="Q261" s="159"/>
      <c r="R261" s="110"/>
      <c r="S261" s="113"/>
      <c r="T261" s="116"/>
      <c r="U261" s="60" t="s">
        <v>29</v>
      </c>
      <c r="V261" s="29" t="s">
        <v>31</v>
      </c>
      <c r="W261" s="63" t="s">
        <v>29</v>
      </c>
      <c r="X261" s="29" t="s">
        <v>32</v>
      </c>
      <c r="Y261" s="65"/>
      <c r="Z261" s="30"/>
      <c r="AA261" s="68" t="s">
        <v>29</v>
      </c>
      <c r="AB261" s="30" t="s">
        <v>37</v>
      </c>
      <c r="AC261" s="68" t="s">
        <v>29</v>
      </c>
      <c r="AD261" s="31" t="s">
        <v>40</v>
      </c>
      <c r="AE261" s="119"/>
      <c r="AF261" s="160"/>
      <c r="AG261" s="121"/>
      <c r="AH261" s="123"/>
      <c r="AI261" s="126"/>
      <c r="AK261" s="5">
        <f>IF(AND(ISBLANK(A259),ISBLANK(B259),ISBLANK(D259),ISBLANK(G259),ISBLANK(I259),ISBLANK(Q259),ISBLANK(S259),ISBLANK(AE259),ISBLANK(AF259),ISBLANK(AI259)),1,"")</f>
        <v>1</v>
      </c>
    </row>
    <row r="262" spans="1:37" ht="15.75" customHeight="1">
      <c r="A262" s="127"/>
      <c r="B262" s="130"/>
      <c r="C262" s="133" t="s">
        <v>12</v>
      </c>
      <c r="D262" s="136"/>
      <c r="E262" s="133" t="s">
        <v>13</v>
      </c>
      <c r="F262" s="133" t="s">
        <v>14</v>
      </c>
      <c r="G262" s="139"/>
      <c r="H262" s="133" t="s">
        <v>12</v>
      </c>
      <c r="I262" s="136"/>
      <c r="J262" s="142" t="s">
        <v>13</v>
      </c>
      <c r="K262" s="145">
        <f>+IF(AND(ISNUMBER(B262),ISNUMBER(G262),INT((G262-B262)+(I262-D262)/60)&gt;=0),INT((G262-B262)+(I262-D262)/60),"")</f>
      </c>
      <c r="L262" s="148" t="s">
        <v>279</v>
      </c>
      <c r="M262" s="151">
        <f>IF(AND(ISNUMBER(D262),ISNUMBER(I262)),ABS(D262-I262),"")</f>
      </c>
      <c r="N262" s="148" t="s">
        <v>15</v>
      </c>
      <c r="O262" s="154">
        <f>IF(Q262+S262=0,"",Q262+S262)</f>
      </c>
      <c r="P262" s="108" t="s">
        <v>9</v>
      </c>
      <c r="Q262" s="157"/>
      <c r="R262" s="108" t="s">
        <v>9</v>
      </c>
      <c r="S262" s="111"/>
      <c r="T262" s="114" t="s">
        <v>9</v>
      </c>
      <c r="U262" s="58" t="s">
        <v>29</v>
      </c>
      <c r="V262" s="24" t="s">
        <v>28</v>
      </c>
      <c r="W262" s="61" t="s">
        <v>29</v>
      </c>
      <c r="X262" s="35" t="s">
        <v>33</v>
      </c>
      <c r="Y262" s="66" t="s">
        <v>29</v>
      </c>
      <c r="Z262" s="25" t="s">
        <v>34</v>
      </c>
      <c r="AA262" s="61" t="s">
        <v>29</v>
      </c>
      <c r="AB262" s="25" t="s">
        <v>35</v>
      </c>
      <c r="AC262" s="61" t="s">
        <v>29</v>
      </c>
      <c r="AD262" s="26" t="s">
        <v>38</v>
      </c>
      <c r="AE262" s="117"/>
      <c r="AF262" s="160"/>
      <c r="AG262" s="120">
        <f>IF(ISNUMBER(AF262),VLOOKUP(AF262,$AQ$796:$AS$952,2,0),"")</f>
      </c>
      <c r="AH262" s="122">
        <f>IF(ISNUMBER(AF262),VLOOKUP(AF262,$AQ$796:$AS$952,3,0),"")</f>
      </c>
      <c r="AI262" s="124"/>
      <c r="AK262" s="5">
        <f>IF(AND(ISBLANK(A262),ISBLANK(B262),ISBLANK(D262),ISBLANK(G262),ISBLANK(I262),ISBLANK(Q262),ISBLANK(S262),ISBLANK(AE262),ISBLANK(AF262),ISBLANK(AI262)),1,"")</f>
        <v>1</v>
      </c>
    </row>
    <row r="263" spans="1:37" ht="15.75" customHeight="1">
      <c r="A263" s="128"/>
      <c r="B263" s="131"/>
      <c r="C263" s="134"/>
      <c r="D263" s="137"/>
      <c r="E263" s="134"/>
      <c r="F263" s="134"/>
      <c r="G263" s="140"/>
      <c r="H263" s="134"/>
      <c r="I263" s="137"/>
      <c r="J263" s="143"/>
      <c r="K263" s="146"/>
      <c r="L263" s="149"/>
      <c r="M263" s="152"/>
      <c r="N263" s="149"/>
      <c r="O263" s="155"/>
      <c r="P263" s="109"/>
      <c r="Q263" s="158"/>
      <c r="R263" s="109"/>
      <c r="S263" s="112"/>
      <c r="T263" s="115"/>
      <c r="U263" s="59" t="s">
        <v>29</v>
      </c>
      <c r="V263" s="24" t="s">
        <v>30</v>
      </c>
      <c r="W263" s="62"/>
      <c r="X263" s="24"/>
      <c r="Y263" s="64"/>
      <c r="Z263" s="27"/>
      <c r="AA263" s="67" t="s">
        <v>29</v>
      </c>
      <c r="AB263" s="27" t="s">
        <v>36</v>
      </c>
      <c r="AC263" s="67" t="s">
        <v>29</v>
      </c>
      <c r="AD263" s="28" t="s">
        <v>39</v>
      </c>
      <c r="AE263" s="118"/>
      <c r="AF263" s="160"/>
      <c r="AG263" s="120"/>
      <c r="AH263" s="122"/>
      <c r="AI263" s="125"/>
      <c r="AK263" s="5">
        <f>IF(AND(ISBLANK(A262),ISBLANK(B262),ISBLANK(D262),ISBLANK(G262),ISBLANK(I262),ISBLANK(Q262),ISBLANK(S262),ISBLANK(AE262),ISBLANK(AF262),ISBLANK(AI262)),1,"")</f>
        <v>1</v>
      </c>
    </row>
    <row r="264" spans="1:37" ht="15.75" customHeight="1">
      <c r="A264" s="129"/>
      <c r="B264" s="132"/>
      <c r="C264" s="135"/>
      <c r="D264" s="138"/>
      <c r="E264" s="135"/>
      <c r="F264" s="135"/>
      <c r="G264" s="141"/>
      <c r="H264" s="135"/>
      <c r="I264" s="138"/>
      <c r="J264" s="144"/>
      <c r="K264" s="147"/>
      <c r="L264" s="150"/>
      <c r="M264" s="153"/>
      <c r="N264" s="150"/>
      <c r="O264" s="156"/>
      <c r="P264" s="110"/>
      <c r="Q264" s="159"/>
      <c r="R264" s="110"/>
      <c r="S264" s="113"/>
      <c r="T264" s="116"/>
      <c r="U264" s="60" t="s">
        <v>29</v>
      </c>
      <c r="V264" s="29" t="s">
        <v>31</v>
      </c>
      <c r="W264" s="63" t="s">
        <v>29</v>
      </c>
      <c r="X264" s="29" t="s">
        <v>32</v>
      </c>
      <c r="Y264" s="65"/>
      <c r="Z264" s="30"/>
      <c r="AA264" s="68" t="s">
        <v>29</v>
      </c>
      <c r="AB264" s="30" t="s">
        <v>37</v>
      </c>
      <c r="AC264" s="68" t="s">
        <v>29</v>
      </c>
      <c r="AD264" s="31" t="s">
        <v>40</v>
      </c>
      <c r="AE264" s="119"/>
      <c r="AF264" s="160"/>
      <c r="AG264" s="121"/>
      <c r="AH264" s="123"/>
      <c r="AI264" s="126"/>
      <c r="AK264" s="5">
        <f>IF(AND(ISBLANK(A262),ISBLANK(B262),ISBLANK(D262),ISBLANK(G262),ISBLANK(I262),ISBLANK(Q262),ISBLANK(S262),ISBLANK(AE262),ISBLANK(AF262),ISBLANK(AI262)),1,"")</f>
        <v>1</v>
      </c>
    </row>
    <row r="265" spans="1:37" ht="15.75" customHeight="1">
      <c r="A265" s="127"/>
      <c r="B265" s="130"/>
      <c r="C265" s="133" t="s">
        <v>12</v>
      </c>
      <c r="D265" s="136"/>
      <c r="E265" s="133" t="s">
        <v>13</v>
      </c>
      <c r="F265" s="133" t="s">
        <v>14</v>
      </c>
      <c r="G265" s="139"/>
      <c r="H265" s="133" t="s">
        <v>12</v>
      </c>
      <c r="I265" s="136"/>
      <c r="J265" s="142" t="s">
        <v>13</v>
      </c>
      <c r="K265" s="145">
        <f>+IF(AND(ISNUMBER(B265),ISNUMBER(G265),INT((G265-B265)+(I265-D265)/60)&gt;=0),INT((G265-B265)+(I265-D265)/60),"")</f>
      </c>
      <c r="L265" s="148" t="s">
        <v>279</v>
      </c>
      <c r="M265" s="151">
        <f>IF(AND(ISNUMBER(D265),ISNUMBER(I265)),ABS(D265-I265),"")</f>
      </c>
      <c r="N265" s="148" t="s">
        <v>15</v>
      </c>
      <c r="O265" s="154">
        <f>IF(Q265+S265=0,"",Q265+S265)</f>
      </c>
      <c r="P265" s="108" t="s">
        <v>9</v>
      </c>
      <c r="Q265" s="157"/>
      <c r="R265" s="108" t="s">
        <v>9</v>
      </c>
      <c r="S265" s="111"/>
      <c r="T265" s="114" t="s">
        <v>9</v>
      </c>
      <c r="U265" s="58" t="s">
        <v>29</v>
      </c>
      <c r="V265" s="24" t="s">
        <v>28</v>
      </c>
      <c r="W265" s="61" t="s">
        <v>29</v>
      </c>
      <c r="X265" s="35" t="s">
        <v>33</v>
      </c>
      <c r="Y265" s="66" t="s">
        <v>29</v>
      </c>
      <c r="Z265" s="25" t="s">
        <v>34</v>
      </c>
      <c r="AA265" s="61" t="s">
        <v>29</v>
      </c>
      <c r="AB265" s="25" t="s">
        <v>35</v>
      </c>
      <c r="AC265" s="61" t="s">
        <v>29</v>
      </c>
      <c r="AD265" s="26" t="s">
        <v>38</v>
      </c>
      <c r="AE265" s="117"/>
      <c r="AF265" s="160"/>
      <c r="AG265" s="120">
        <f>IF(ISNUMBER(AF265),VLOOKUP(AF265,$AQ$796:$AS$952,2,0),"")</f>
      </c>
      <c r="AH265" s="122">
        <f>IF(ISNUMBER(AF265),VLOOKUP(AF265,$AQ$796:$AS$952,3,0),"")</f>
      </c>
      <c r="AI265" s="124"/>
      <c r="AK265" s="5">
        <f>IF(AND(ISBLANK(A265),ISBLANK(B265),ISBLANK(D265),ISBLANK(G265),ISBLANK(I265),ISBLANK(Q265),ISBLANK(S265),ISBLANK(AE265),ISBLANK(AF265),ISBLANK(AI265)),1,"")</f>
        <v>1</v>
      </c>
    </row>
    <row r="266" spans="1:37" ht="15.75" customHeight="1">
      <c r="A266" s="128"/>
      <c r="B266" s="131"/>
      <c r="C266" s="134"/>
      <c r="D266" s="137"/>
      <c r="E266" s="134"/>
      <c r="F266" s="134"/>
      <c r="G266" s="140"/>
      <c r="H266" s="134"/>
      <c r="I266" s="137"/>
      <c r="J266" s="143"/>
      <c r="K266" s="146"/>
      <c r="L266" s="149"/>
      <c r="M266" s="152"/>
      <c r="N266" s="149"/>
      <c r="O266" s="155"/>
      <c r="P266" s="109"/>
      <c r="Q266" s="158"/>
      <c r="R266" s="109"/>
      <c r="S266" s="112"/>
      <c r="T266" s="115"/>
      <c r="U266" s="59" t="s">
        <v>29</v>
      </c>
      <c r="V266" s="24" t="s">
        <v>30</v>
      </c>
      <c r="W266" s="62"/>
      <c r="X266" s="24"/>
      <c r="Y266" s="64"/>
      <c r="Z266" s="27"/>
      <c r="AA266" s="67" t="s">
        <v>29</v>
      </c>
      <c r="AB266" s="27" t="s">
        <v>36</v>
      </c>
      <c r="AC266" s="67" t="s">
        <v>29</v>
      </c>
      <c r="AD266" s="28" t="s">
        <v>39</v>
      </c>
      <c r="AE266" s="118"/>
      <c r="AF266" s="160"/>
      <c r="AG266" s="120"/>
      <c r="AH266" s="122"/>
      <c r="AI266" s="125"/>
      <c r="AK266" s="5">
        <f>IF(AND(ISBLANK(A265),ISBLANK(B265),ISBLANK(D265),ISBLANK(G265),ISBLANK(I265),ISBLANK(Q265),ISBLANK(S265),ISBLANK(AE265),ISBLANK(AF265),ISBLANK(AI265)),1,"")</f>
        <v>1</v>
      </c>
    </row>
    <row r="267" spans="1:37" ht="15.75" customHeight="1">
      <c r="A267" s="129"/>
      <c r="B267" s="132"/>
      <c r="C267" s="135"/>
      <c r="D267" s="138"/>
      <c r="E267" s="135"/>
      <c r="F267" s="135"/>
      <c r="G267" s="141"/>
      <c r="H267" s="135"/>
      <c r="I267" s="138"/>
      <c r="J267" s="144"/>
      <c r="K267" s="147"/>
      <c r="L267" s="150"/>
      <c r="M267" s="153"/>
      <c r="N267" s="150"/>
      <c r="O267" s="156"/>
      <c r="P267" s="110"/>
      <c r="Q267" s="159"/>
      <c r="R267" s="110"/>
      <c r="S267" s="113"/>
      <c r="T267" s="116"/>
      <c r="U267" s="60" t="s">
        <v>29</v>
      </c>
      <c r="V267" s="29" t="s">
        <v>31</v>
      </c>
      <c r="W267" s="63" t="s">
        <v>29</v>
      </c>
      <c r="X267" s="29" t="s">
        <v>32</v>
      </c>
      <c r="Y267" s="65"/>
      <c r="Z267" s="30"/>
      <c r="AA267" s="68" t="s">
        <v>29</v>
      </c>
      <c r="AB267" s="30" t="s">
        <v>37</v>
      </c>
      <c r="AC267" s="68" t="s">
        <v>29</v>
      </c>
      <c r="AD267" s="31" t="s">
        <v>40</v>
      </c>
      <c r="AE267" s="119"/>
      <c r="AF267" s="160"/>
      <c r="AG267" s="121"/>
      <c r="AH267" s="123"/>
      <c r="AI267" s="126"/>
      <c r="AK267" s="5">
        <f>IF(AND(ISBLANK(A265),ISBLANK(B265),ISBLANK(D265),ISBLANK(G265),ISBLANK(I265),ISBLANK(Q265),ISBLANK(S265),ISBLANK(AE265),ISBLANK(AF265),ISBLANK(AI265)),1,"")</f>
        <v>1</v>
      </c>
    </row>
    <row r="268" spans="1:37" ht="15.75" customHeight="1">
      <c r="A268" s="127"/>
      <c r="B268" s="130"/>
      <c r="C268" s="133" t="s">
        <v>12</v>
      </c>
      <c r="D268" s="136"/>
      <c r="E268" s="133" t="s">
        <v>13</v>
      </c>
      <c r="F268" s="133" t="s">
        <v>14</v>
      </c>
      <c r="G268" s="139"/>
      <c r="H268" s="133" t="s">
        <v>12</v>
      </c>
      <c r="I268" s="136"/>
      <c r="J268" s="142" t="s">
        <v>13</v>
      </c>
      <c r="K268" s="145">
        <f>+IF(AND(ISNUMBER(B268),ISNUMBER(G268),INT((G268-B268)+(I268-D268)/60)&gt;=0),INT((G268-B268)+(I268-D268)/60),"")</f>
      </c>
      <c r="L268" s="148" t="s">
        <v>279</v>
      </c>
      <c r="M268" s="151">
        <f>IF(AND(ISNUMBER(D268),ISNUMBER(I268)),ABS(D268-I268),"")</f>
      </c>
      <c r="N268" s="148" t="s">
        <v>15</v>
      </c>
      <c r="O268" s="154">
        <f>IF(Q268+S268=0,"",Q268+S268)</f>
      </c>
      <c r="P268" s="108" t="s">
        <v>9</v>
      </c>
      <c r="Q268" s="157"/>
      <c r="R268" s="108" t="s">
        <v>9</v>
      </c>
      <c r="S268" s="111"/>
      <c r="T268" s="114" t="s">
        <v>9</v>
      </c>
      <c r="U268" s="58" t="s">
        <v>29</v>
      </c>
      <c r="V268" s="24" t="s">
        <v>28</v>
      </c>
      <c r="W268" s="61" t="s">
        <v>29</v>
      </c>
      <c r="X268" s="35" t="s">
        <v>33</v>
      </c>
      <c r="Y268" s="66" t="s">
        <v>29</v>
      </c>
      <c r="Z268" s="25" t="s">
        <v>34</v>
      </c>
      <c r="AA268" s="61" t="s">
        <v>29</v>
      </c>
      <c r="AB268" s="25" t="s">
        <v>35</v>
      </c>
      <c r="AC268" s="61" t="s">
        <v>29</v>
      </c>
      <c r="AD268" s="26" t="s">
        <v>38</v>
      </c>
      <c r="AE268" s="117"/>
      <c r="AF268" s="160"/>
      <c r="AG268" s="120">
        <f>IF(ISNUMBER(AF268),VLOOKUP(AF268,$AQ$796:$AS$952,2,0),"")</f>
      </c>
      <c r="AH268" s="122">
        <f>IF(ISNUMBER(AF268),VLOOKUP(AF268,$AQ$796:$AS$952,3,0),"")</f>
      </c>
      <c r="AI268" s="124"/>
      <c r="AK268" s="5">
        <f>IF(AND(ISBLANK(A268),ISBLANK(B268),ISBLANK(D268),ISBLANK(G268),ISBLANK(I268),ISBLANK(Q268),ISBLANK(S268),ISBLANK(AE268),ISBLANK(AF268),ISBLANK(AI268)),1,"")</f>
        <v>1</v>
      </c>
    </row>
    <row r="269" spans="1:37" ht="15.75" customHeight="1">
      <c r="A269" s="128"/>
      <c r="B269" s="131"/>
      <c r="C269" s="134"/>
      <c r="D269" s="137"/>
      <c r="E269" s="134"/>
      <c r="F269" s="134"/>
      <c r="G269" s="140"/>
      <c r="H269" s="134"/>
      <c r="I269" s="137"/>
      <c r="J269" s="143"/>
      <c r="K269" s="146"/>
      <c r="L269" s="149"/>
      <c r="M269" s="152"/>
      <c r="N269" s="149"/>
      <c r="O269" s="155"/>
      <c r="P269" s="109"/>
      <c r="Q269" s="158"/>
      <c r="R269" s="109"/>
      <c r="S269" s="112"/>
      <c r="T269" s="115"/>
      <c r="U269" s="59" t="s">
        <v>29</v>
      </c>
      <c r="V269" s="24" t="s">
        <v>30</v>
      </c>
      <c r="W269" s="62"/>
      <c r="X269" s="24"/>
      <c r="Y269" s="64"/>
      <c r="Z269" s="27"/>
      <c r="AA269" s="67" t="s">
        <v>29</v>
      </c>
      <c r="AB269" s="27" t="s">
        <v>36</v>
      </c>
      <c r="AC269" s="67" t="s">
        <v>29</v>
      </c>
      <c r="AD269" s="28" t="s">
        <v>39</v>
      </c>
      <c r="AE269" s="118"/>
      <c r="AF269" s="160"/>
      <c r="AG269" s="120"/>
      <c r="AH269" s="122"/>
      <c r="AI269" s="125"/>
      <c r="AK269" s="5">
        <f>IF(AND(ISBLANK(A268),ISBLANK(B268),ISBLANK(D268),ISBLANK(G268),ISBLANK(I268),ISBLANK(Q268),ISBLANK(S268),ISBLANK(AE268),ISBLANK(AF268),ISBLANK(AI268)),1,"")</f>
        <v>1</v>
      </c>
    </row>
    <row r="270" spans="1:37" ht="15.75" customHeight="1">
      <c r="A270" s="129"/>
      <c r="B270" s="132"/>
      <c r="C270" s="135"/>
      <c r="D270" s="138"/>
      <c r="E270" s="135"/>
      <c r="F270" s="135"/>
      <c r="G270" s="141"/>
      <c r="H270" s="135"/>
      <c r="I270" s="138"/>
      <c r="J270" s="144"/>
      <c r="K270" s="147"/>
      <c r="L270" s="150"/>
      <c r="M270" s="153"/>
      <c r="N270" s="150"/>
      <c r="O270" s="156"/>
      <c r="P270" s="110"/>
      <c r="Q270" s="159"/>
      <c r="R270" s="110"/>
      <c r="S270" s="113"/>
      <c r="T270" s="116"/>
      <c r="U270" s="60" t="s">
        <v>29</v>
      </c>
      <c r="V270" s="29" t="s">
        <v>31</v>
      </c>
      <c r="W270" s="63" t="s">
        <v>29</v>
      </c>
      <c r="X270" s="29" t="s">
        <v>32</v>
      </c>
      <c r="Y270" s="65"/>
      <c r="Z270" s="30"/>
      <c r="AA270" s="68" t="s">
        <v>29</v>
      </c>
      <c r="AB270" s="30" t="s">
        <v>37</v>
      </c>
      <c r="AC270" s="68" t="s">
        <v>29</v>
      </c>
      <c r="AD270" s="31" t="s">
        <v>40</v>
      </c>
      <c r="AE270" s="119"/>
      <c r="AF270" s="160"/>
      <c r="AG270" s="121"/>
      <c r="AH270" s="123"/>
      <c r="AI270" s="126"/>
      <c r="AK270" s="5">
        <f>IF(AND(ISBLANK(A268),ISBLANK(B268),ISBLANK(D268),ISBLANK(G268),ISBLANK(I268),ISBLANK(Q268),ISBLANK(S268),ISBLANK(AE268),ISBLANK(AF268),ISBLANK(AI268)),1,"")</f>
        <v>1</v>
      </c>
    </row>
    <row r="271" spans="1:37" ht="15.75" customHeight="1">
      <c r="A271" s="127"/>
      <c r="B271" s="130"/>
      <c r="C271" s="133" t="s">
        <v>12</v>
      </c>
      <c r="D271" s="136"/>
      <c r="E271" s="133" t="s">
        <v>13</v>
      </c>
      <c r="F271" s="133" t="s">
        <v>14</v>
      </c>
      <c r="G271" s="139"/>
      <c r="H271" s="133" t="s">
        <v>12</v>
      </c>
      <c r="I271" s="136"/>
      <c r="J271" s="142" t="s">
        <v>13</v>
      </c>
      <c r="K271" s="145">
        <f>+IF(AND(ISNUMBER(B271),ISNUMBER(G271),INT((G271-B271)+(I271-D271)/60)&gt;=0),INT((G271-B271)+(I271-D271)/60),"")</f>
      </c>
      <c r="L271" s="148" t="s">
        <v>279</v>
      </c>
      <c r="M271" s="151">
        <f>IF(AND(ISNUMBER(D271),ISNUMBER(I271)),ABS(D271-I271),"")</f>
      </c>
      <c r="N271" s="148" t="s">
        <v>15</v>
      </c>
      <c r="O271" s="154">
        <f>IF(Q271+S271=0,"",Q271+S271)</f>
      </c>
      <c r="P271" s="108" t="s">
        <v>9</v>
      </c>
      <c r="Q271" s="157"/>
      <c r="R271" s="108" t="s">
        <v>9</v>
      </c>
      <c r="S271" s="111"/>
      <c r="T271" s="114" t="s">
        <v>9</v>
      </c>
      <c r="U271" s="58" t="s">
        <v>29</v>
      </c>
      <c r="V271" s="24" t="s">
        <v>28</v>
      </c>
      <c r="W271" s="61" t="s">
        <v>29</v>
      </c>
      <c r="X271" s="35" t="s">
        <v>33</v>
      </c>
      <c r="Y271" s="66" t="s">
        <v>29</v>
      </c>
      <c r="Z271" s="25" t="s">
        <v>34</v>
      </c>
      <c r="AA271" s="61" t="s">
        <v>29</v>
      </c>
      <c r="AB271" s="25" t="s">
        <v>35</v>
      </c>
      <c r="AC271" s="61" t="s">
        <v>29</v>
      </c>
      <c r="AD271" s="26" t="s">
        <v>38</v>
      </c>
      <c r="AE271" s="117"/>
      <c r="AF271" s="160"/>
      <c r="AG271" s="120">
        <f>IF(ISNUMBER(AF271),VLOOKUP(AF271,$AQ$796:$AS$952,2,0),"")</f>
      </c>
      <c r="AH271" s="122">
        <f>IF(ISNUMBER(AF271),VLOOKUP(AF271,$AQ$796:$AS$952,3,0),"")</f>
      </c>
      <c r="AI271" s="124"/>
      <c r="AK271" s="5">
        <f>IF(AND(ISBLANK(A271),ISBLANK(B271),ISBLANK(D271),ISBLANK(G271),ISBLANK(I271),ISBLANK(Q271),ISBLANK(S271),ISBLANK(AE271),ISBLANK(AF271),ISBLANK(AI271)),1,"")</f>
        <v>1</v>
      </c>
    </row>
    <row r="272" spans="1:37" ht="15.75" customHeight="1">
      <c r="A272" s="128"/>
      <c r="B272" s="131"/>
      <c r="C272" s="134"/>
      <c r="D272" s="137"/>
      <c r="E272" s="134"/>
      <c r="F272" s="134"/>
      <c r="G272" s="140"/>
      <c r="H272" s="134"/>
      <c r="I272" s="137"/>
      <c r="J272" s="143"/>
      <c r="K272" s="146"/>
      <c r="L272" s="149"/>
      <c r="M272" s="152"/>
      <c r="N272" s="149"/>
      <c r="O272" s="155"/>
      <c r="P272" s="109"/>
      <c r="Q272" s="158"/>
      <c r="R272" s="109"/>
      <c r="S272" s="112"/>
      <c r="T272" s="115"/>
      <c r="U272" s="59" t="s">
        <v>29</v>
      </c>
      <c r="V272" s="24" t="s">
        <v>30</v>
      </c>
      <c r="W272" s="62"/>
      <c r="X272" s="24"/>
      <c r="Y272" s="64"/>
      <c r="Z272" s="27"/>
      <c r="AA272" s="67" t="s">
        <v>29</v>
      </c>
      <c r="AB272" s="27" t="s">
        <v>36</v>
      </c>
      <c r="AC272" s="67" t="s">
        <v>29</v>
      </c>
      <c r="AD272" s="28" t="s">
        <v>39</v>
      </c>
      <c r="AE272" s="118"/>
      <c r="AF272" s="160"/>
      <c r="AG272" s="120"/>
      <c r="AH272" s="122"/>
      <c r="AI272" s="125"/>
      <c r="AK272" s="5">
        <f>IF(AND(ISBLANK(A271),ISBLANK(B271),ISBLANK(D271),ISBLANK(G271),ISBLANK(I271),ISBLANK(Q271),ISBLANK(S271),ISBLANK(AE271),ISBLANK(AF271),ISBLANK(AI271)),1,"")</f>
        <v>1</v>
      </c>
    </row>
    <row r="273" spans="1:37" ht="15.75" customHeight="1">
      <c r="A273" s="129"/>
      <c r="B273" s="132"/>
      <c r="C273" s="135"/>
      <c r="D273" s="138"/>
      <c r="E273" s="135"/>
      <c r="F273" s="135"/>
      <c r="G273" s="141"/>
      <c r="H273" s="135"/>
      <c r="I273" s="138"/>
      <c r="J273" s="144"/>
      <c r="K273" s="147"/>
      <c r="L273" s="150"/>
      <c r="M273" s="153"/>
      <c r="N273" s="150"/>
      <c r="O273" s="156"/>
      <c r="P273" s="110"/>
      <c r="Q273" s="159"/>
      <c r="R273" s="110"/>
      <c r="S273" s="113"/>
      <c r="T273" s="116"/>
      <c r="U273" s="60" t="s">
        <v>29</v>
      </c>
      <c r="V273" s="29" t="s">
        <v>31</v>
      </c>
      <c r="W273" s="63" t="s">
        <v>29</v>
      </c>
      <c r="X273" s="29" t="s">
        <v>32</v>
      </c>
      <c r="Y273" s="65"/>
      <c r="Z273" s="30"/>
      <c r="AA273" s="68" t="s">
        <v>29</v>
      </c>
      <c r="AB273" s="30" t="s">
        <v>37</v>
      </c>
      <c r="AC273" s="68" t="s">
        <v>29</v>
      </c>
      <c r="AD273" s="31" t="s">
        <v>40</v>
      </c>
      <c r="AE273" s="119"/>
      <c r="AF273" s="160"/>
      <c r="AG273" s="121"/>
      <c r="AH273" s="123"/>
      <c r="AI273" s="126"/>
      <c r="AK273" s="5">
        <f>IF(AND(ISBLANK(A271),ISBLANK(B271),ISBLANK(D271),ISBLANK(G271),ISBLANK(I271),ISBLANK(Q271),ISBLANK(S271),ISBLANK(AE271),ISBLANK(AF271),ISBLANK(AI271)),1,"")</f>
        <v>1</v>
      </c>
    </row>
    <row r="274" spans="1:37" ht="15.75" customHeight="1">
      <c r="A274" s="127"/>
      <c r="B274" s="130"/>
      <c r="C274" s="133" t="s">
        <v>12</v>
      </c>
      <c r="D274" s="136"/>
      <c r="E274" s="133" t="s">
        <v>13</v>
      </c>
      <c r="F274" s="133" t="s">
        <v>14</v>
      </c>
      <c r="G274" s="139"/>
      <c r="H274" s="133" t="s">
        <v>12</v>
      </c>
      <c r="I274" s="136"/>
      <c r="J274" s="142" t="s">
        <v>13</v>
      </c>
      <c r="K274" s="145">
        <f>+IF(AND(ISNUMBER(B274),ISNUMBER(G274),INT((G274-B274)+(I274-D274)/60)&gt;=0),INT((G274-B274)+(I274-D274)/60),"")</f>
      </c>
      <c r="L274" s="148" t="s">
        <v>279</v>
      </c>
      <c r="M274" s="151">
        <f>IF(AND(ISNUMBER(D274),ISNUMBER(I274)),ABS(D274-I274),"")</f>
      </c>
      <c r="N274" s="148" t="s">
        <v>15</v>
      </c>
      <c r="O274" s="154">
        <f>IF(Q274+S274=0,"",Q274+S274)</f>
      </c>
      <c r="P274" s="108" t="s">
        <v>9</v>
      </c>
      <c r="Q274" s="157"/>
      <c r="R274" s="108" t="s">
        <v>9</v>
      </c>
      <c r="S274" s="111"/>
      <c r="T274" s="114" t="s">
        <v>9</v>
      </c>
      <c r="U274" s="58" t="s">
        <v>29</v>
      </c>
      <c r="V274" s="24" t="s">
        <v>28</v>
      </c>
      <c r="W274" s="61" t="s">
        <v>29</v>
      </c>
      <c r="X274" s="35" t="s">
        <v>33</v>
      </c>
      <c r="Y274" s="66" t="s">
        <v>29</v>
      </c>
      <c r="Z274" s="25" t="s">
        <v>34</v>
      </c>
      <c r="AA274" s="61" t="s">
        <v>29</v>
      </c>
      <c r="AB274" s="25" t="s">
        <v>35</v>
      </c>
      <c r="AC274" s="61" t="s">
        <v>29</v>
      </c>
      <c r="AD274" s="26" t="s">
        <v>38</v>
      </c>
      <c r="AE274" s="117"/>
      <c r="AF274" s="160"/>
      <c r="AG274" s="120">
        <f>IF(ISNUMBER(AF274),VLOOKUP(AF274,$AQ$796:$AS$952,2,0),"")</f>
      </c>
      <c r="AH274" s="122">
        <f>IF(ISNUMBER(AF274),VLOOKUP(AF274,$AQ$796:$AS$952,3,0),"")</f>
      </c>
      <c r="AI274" s="124"/>
      <c r="AK274" s="5">
        <f>IF(AND(ISBLANK(A274),ISBLANK(B274),ISBLANK(D274),ISBLANK(G274),ISBLANK(I274),ISBLANK(Q274),ISBLANK(S274),ISBLANK(AE274),ISBLANK(AF274),ISBLANK(AI274)),1,"")</f>
        <v>1</v>
      </c>
    </row>
    <row r="275" spans="1:37" ht="15.75" customHeight="1">
      <c r="A275" s="128"/>
      <c r="B275" s="131"/>
      <c r="C275" s="134"/>
      <c r="D275" s="137"/>
      <c r="E275" s="134"/>
      <c r="F275" s="134"/>
      <c r="G275" s="140"/>
      <c r="H275" s="134"/>
      <c r="I275" s="137"/>
      <c r="J275" s="143"/>
      <c r="K275" s="146"/>
      <c r="L275" s="149"/>
      <c r="M275" s="152"/>
      <c r="N275" s="149"/>
      <c r="O275" s="155"/>
      <c r="P275" s="109"/>
      <c r="Q275" s="158"/>
      <c r="R275" s="109"/>
      <c r="S275" s="112"/>
      <c r="T275" s="115"/>
      <c r="U275" s="59" t="s">
        <v>29</v>
      </c>
      <c r="V275" s="24" t="s">
        <v>30</v>
      </c>
      <c r="W275" s="62"/>
      <c r="X275" s="24"/>
      <c r="Y275" s="64"/>
      <c r="Z275" s="27"/>
      <c r="AA275" s="67" t="s">
        <v>29</v>
      </c>
      <c r="AB275" s="27" t="s">
        <v>36</v>
      </c>
      <c r="AC275" s="67" t="s">
        <v>29</v>
      </c>
      <c r="AD275" s="28" t="s">
        <v>39</v>
      </c>
      <c r="AE275" s="118"/>
      <c r="AF275" s="160"/>
      <c r="AG275" s="120"/>
      <c r="AH275" s="122"/>
      <c r="AI275" s="125"/>
      <c r="AK275" s="5">
        <f>IF(AND(ISBLANK(A274),ISBLANK(B274),ISBLANK(D274),ISBLANK(G274),ISBLANK(I274),ISBLANK(Q274),ISBLANK(S274),ISBLANK(AE274),ISBLANK(AF274),ISBLANK(AI274)),1,"")</f>
        <v>1</v>
      </c>
    </row>
    <row r="276" spans="1:37" ht="15.75" customHeight="1">
      <c r="A276" s="129"/>
      <c r="B276" s="132"/>
      <c r="C276" s="135"/>
      <c r="D276" s="138"/>
      <c r="E276" s="135"/>
      <c r="F276" s="135"/>
      <c r="G276" s="141"/>
      <c r="H276" s="135"/>
      <c r="I276" s="138"/>
      <c r="J276" s="144"/>
      <c r="K276" s="147"/>
      <c r="L276" s="150"/>
      <c r="M276" s="153"/>
      <c r="N276" s="150"/>
      <c r="O276" s="156"/>
      <c r="P276" s="110"/>
      <c r="Q276" s="159"/>
      <c r="R276" s="110"/>
      <c r="S276" s="113"/>
      <c r="T276" s="116"/>
      <c r="U276" s="60" t="s">
        <v>29</v>
      </c>
      <c r="V276" s="29" t="s">
        <v>31</v>
      </c>
      <c r="W276" s="63" t="s">
        <v>29</v>
      </c>
      <c r="X276" s="29" t="s">
        <v>32</v>
      </c>
      <c r="Y276" s="65"/>
      <c r="Z276" s="30"/>
      <c r="AA276" s="68" t="s">
        <v>29</v>
      </c>
      <c r="AB276" s="30" t="s">
        <v>37</v>
      </c>
      <c r="AC276" s="68" t="s">
        <v>29</v>
      </c>
      <c r="AD276" s="31" t="s">
        <v>40</v>
      </c>
      <c r="AE276" s="119"/>
      <c r="AF276" s="160"/>
      <c r="AG276" s="121"/>
      <c r="AH276" s="123"/>
      <c r="AI276" s="126"/>
      <c r="AK276" s="5">
        <f>IF(AND(ISBLANK(A274),ISBLANK(B274),ISBLANK(D274),ISBLANK(G274),ISBLANK(I274),ISBLANK(Q274),ISBLANK(S274),ISBLANK(AE274),ISBLANK(AF274),ISBLANK(AI274)),1,"")</f>
        <v>1</v>
      </c>
    </row>
    <row r="277" spans="1:37" ht="15.75" customHeight="1">
      <c r="A277" s="127"/>
      <c r="B277" s="130"/>
      <c r="C277" s="133" t="s">
        <v>12</v>
      </c>
      <c r="D277" s="136"/>
      <c r="E277" s="133" t="s">
        <v>13</v>
      </c>
      <c r="F277" s="133" t="s">
        <v>14</v>
      </c>
      <c r="G277" s="139"/>
      <c r="H277" s="133" t="s">
        <v>12</v>
      </c>
      <c r="I277" s="136"/>
      <c r="J277" s="142" t="s">
        <v>13</v>
      </c>
      <c r="K277" s="145">
        <f>+IF(AND(ISNUMBER(B277),ISNUMBER(G277),INT((G277-B277)+(I277-D277)/60)&gt;=0),INT((G277-B277)+(I277-D277)/60),"")</f>
      </c>
      <c r="L277" s="148" t="s">
        <v>279</v>
      </c>
      <c r="M277" s="151">
        <f>IF(AND(ISNUMBER(D277),ISNUMBER(I277)),ABS(D277-I277),"")</f>
      </c>
      <c r="N277" s="148" t="s">
        <v>15</v>
      </c>
      <c r="O277" s="154">
        <f>IF(Q277+S277=0,"",Q277+S277)</f>
      </c>
      <c r="P277" s="108" t="s">
        <v>9</v>
      </c>
      <c r="Q277" s="157"/>
      <c r="R277" s="108" t="s">
        <v>9</v>
      </c>
      <c r="S277" s="111"/>
      <c r="T277" s="114" t="s">
        <v>9</v>
      </c>
      <c r="U277" s="58" t="s">
        <v>29</v>
      </c>
      <c r="V277" s="24" t="s">
        <v>28</v>
      </c>
      <c r="W277" s="61" t="s">
        <v>29</v>
      </c>
      <c r="X277" s="35" t="s">
        <v>33</v>
      </c>
      <c r="Y277" s="66" t="s">
        <v>29</v>
      </c>
      <c r="Z277" s="25" t="s">
        <v>34</v>
      </c>
      <c r="AA277" s="61" t="s">
        <v>29</v>
      </c>
      <c r="AB277" s="25" t="s">
        <v>35</v>
      </c>
      <c r="AC277" s="61" t="s">
        <v>29</v>
      </c>
      <c r="AD277" s="26" t="s">
        <v>38</v>
      </c>
      <c r="AE277" s="117"/>
      <c r="AF277" s="160"/>
      <c r="AG277" s="120">
        <f>IF(ISNUMBER(AF277),VLOOKUP(AF277,$AQ$796:$AS$952,2,0),"")</f>
      </c>
      <c r="AH277" s="122">
        <f>IF(ISNUMBER(AF277),VLOOKUP(AF277,$AQ$796:$AS$952,3,0),"")</f>
      </c>
      <c r="AI277" s="124"/>
      <c r="AK277" s="5">
        <f>IF(AND(ISBLANK(A277),ISBLANK(B277),ISBLANK(D277),ISBLANK(G277),ISBLANK(I277),ISBLANK(Q277),ISBLANK(S277),ISBLANK(AE277),ISBLANK(AF277),ISBLANK(AI277)),1,"")</f>
        <v>1</v>
      </c>
    </row>
    <row r="278" spans="1:37" ht="15.75" customHeight="1">
      <c r="A278" s="128"/>
      <c r="B278" s="131"/>
      <c r="C278" s="134"/>
      <c r="D278" s="137"/>
      <c r="E278" s="134"/>
      <c r="F278" s="134"/>
      <c r="G278" s="140"/>
      <c r="H278" s="134"/>
      <c r="I278" s="137"/>
      <c r="J278" s="143"/>
      <c r="K278" s="146"/>
      <c r="L278" s="149"/>
      <c r="M278" s="152"/>
      <c r="N278" s="149"/>
      <c r="O278" s="155"/>
      <c r="P278" s="109"/>
      <c r="Q278" s="158"/>
      <c r="R278" s="109"/>
      <c r="S278" s="112"/>
      <c r="T278" s="115"/>
      <c r="U278" s="59" t="s">
        <v>29</v>
      </c>
      <c r="V278" s="24" t="s">
        <v>30</v>
      </c>
      <c r="W278" s="62"/>
      <c r="X278" s="24"/>
      <c r="Y278" s="64"/>
      <c r="Z278" s="27"/>
      <c r="AA278" s="67" t="s">
        <v>29</v>
      </c>
      <c r="AB278" s="27" t="s">
        <v>36</v>
      </c>
      <c r="AC278" s="67" t="s">
        <v>29</v>
      </c>
      <c r="AD278" s="28" t="s">
        <v>39</v>
      </c>
      <c r="AE278" s="118"/>
      <c r="AF278" s="160"/>
      <c r="AG278" s="120"/>
      <c r="AH278" s="122"/>
      <c r="AI278" s="125"/>
      <c r="AK278" s="5">
        <f>IF(AND(ISBLANK(A277),ISBLANK(B277),ISBLANK(D277),ISBLANK(G277),ISBLANK(I277),ISBLANK(Q277),ISBLANK(S277),ISBLANK(AE277),ISBLANK(AF277),ISBLANK(AI277)),1,"")</f>
        <v>1</v>
      </c>
    </row>
    <row r="279" spans="1:37" ht="15.75" customHeight="1">
      <c r="A279" s="129"/>
      <c r="B279" s="132"/>
      <c r="C279" s="135"/>
      <c r="D279" s="138"/>
      <c r="E279" s="135"/>
      <c r="F279" s="135"/>
      <c r="G279" s="141"/>
      <c r="H279" s="135"/>
      <c r="I279" s="138"/>
      <c r="J279" s="144"/>
      <c r="K279" s="147"/>
      <c r="L279" s="150"/>
      <c r="M279" s="153"/>
      <c r="N279" s="150"/>
      <c r="O279" s="156"/>
      <c r="P279" s="110"/>
      <c r="Q279" s="159"/>
      <c r="R279" s="110"/>
      <c r="S279" s="113"/>
      <c r="T279" s="116"/>
      <c r="U279" s="60" t="s">
        <v>29</v>
      </c>
      <c r="V279" s="29" t="s">
        <v>31</v>
      </c>
      <c r="W279" s="63" t="s">
        <v>29</v>
      </c>
      <c r="X279" s="29" t="s">
        <v>32</v>
      </c>
      <c r="Y279" s="65"/>
      <c r="Z279" s="30"/>
      <c r="AA279" s="68" t="s">
        <v>29</v>
      </c>
      <c r="AB279" s="30" t="s">
        <v>37</v>
      </c>
      <c r="AC279" s="68" t="s">
        <v>29</v>
      </c>
      <c r="AD279" s="31" t="s">
        <v>40</v>
      </c>
      <c r="AE279" s="119"/>
      <c r="AF279" s="160"/>
      <c r="AG279" s="121"/>
      <c r="AH279" s="123"/>
      <c r="AI279" s="126"/>
      <c r="AK279" s="5">
        <f>IF(AND(ISBLANK(A277),ISBLANK(B277),ISBLANK(D277),ISBLANK(G277),ISBLANK(I277),ISBLANK(Q277),ISBLANK(S277),ISBLANK(AE277),ISBLANK(AF277),ISBLANK(AI277)),1,"")</f>
        <v>1</v>
      </c>
    </row>
    <row r="280" spans="1:37" ht="15.75" customHeight="1">
      <c r="A280" s="127"/>
      <c r="B280" s="130"/>
      <c r="C280" s="133" t="s">
        <v>12</v>
      </c>
      <c r="D280" s="136"/>
      <c r="E280" s="133" t="s">
        <v>13</v>
      </c>
      <c r="F280" s="133" t="s">
        <v>14</v>
      </c>
      <c r="G280" s="139"/>
      <c r="H280" s="133" t="s">
        <v>12</v>
      </c>
      <c r="I280" s="136"/>
      <c r="J280" s="142" t="s">
        <v>13</v>
      </c>
      <c r="K280" s="145">
        <f>+IF(AND(ISNUMBER(B280),ISNUMBER(G280),INT((G280-B280)+(I280-D280)/60)&gt;=0),INT((G280-B280)+(I280-D280)/60),"")</f>
      </c>
      <c r="L280" s="148" t="s">
        <v>279</v>
      </c>
      <c r="M280" s="151">
        <f>IF(AND(ISNUMBER(D280),ISNUMBER(I280)),ABS(D280-I280),"")</f>
      </c>
      <c r="N280" s="148" t="s">
        <v>15</v>
      </c>
      <c r="O280" s="154">
        <f>IF(Q280+S280=0,"",Q280+S280)</f>
      </c>
      <c r="P280" s="108" t="s">
        <v>9</v>
      </c>
      <c r="Q280" s="157"/>
      <c r="R280" s="108" t="s">
        <v>9</v>
      </c>
      <c r="S280" s="111"/>
      <c r="T280" s="114" t="s">
        <v>9</v>
      </c>
      <c r="U280" s="58" t="s">
        <v>29</v>
      </c>
      <c r="V280" s="24" t="s">
        <v>28</v>
      </c>
      <c r="W280" s="61" t="s">
        <v>29</v>
      </c>
      <c r="X280" s="35" t="s">
        <v>33</v>
      </c>
      <c r="Y280" s="66" t="s">
        <v>29</v>
      </c>
      <c r="Z280" s="25" t="s">
        <v>34</v>
      </c>
      <c r="AA280" s="61" t="s">
        <v>29</v>
      </c>
      <c r="AB280" s="25" t="s">
        <v>35</v>
      </c>
      <c r="AC280" s="61" t="s">
        <v>29</v>
      </c>
      <c r="AD280" s="26" t="s">
        <v>38</v>
      </c>
      <c r="AE280" s="117"/>
      <c r="AF280" s="160"/>
      <c r="AG280" s="120">
        <f>IF(ISNUMBER(AF280),VLOOKUP(AF280,$AQ$796:$AS$952,2,0),"")</f>
      </c>
      <c r="AH280" s="122">
        <f>IF(ISNUMBER(AF280),VLOOKUP(AF280,$AQ$796:$AS$952,3,0),"")</f>
      </c>
      <c r="AI280" s="124"/>
      <c r="AK280" s="5">
        <f>IF(AND(ISBLANK(A280),ISBLANK(B280),ISBLANK(D280),ISBLANK(G280),ISBLANK(I280),ISBLANK(Q280),ISBLANK(S280),ISBLANK(AE280),ISBLANK(AF280),ISBLANK(AI280)),1,"")</f>
        <v>1</v>
      </c>
    </row>
    <row r="281" spans="1:37" ht="15.75" customHeight="1">
      <c r="A281" s="128"/>
      <c r="B281" s="131"/>
      <c r="C281" s="134"/>
      <c r="D281" s="137"/>
      <c r="E281" s="134"/>
      <c r="F281" s="134"/>
      <c r="G281" s="140"/>
      <c r="H281" s="134"/>
      <c r="I281" s="137"/>
      <c r="J281" s="143"/>
      <c r="K281" s="146"/>
      <c r="L281" s="149"/>
      <c r="M281" s="152"/>
      <c r="N281" s="149"/>
      <c r="O281" s="155"/>
      <c r="P281" s="109"/>
      <c r="Q281" s="158"/>
      <c r="R281" s="109"/>
      <c r="S281" s="112"/>
      <c r="T281" s="115"/>
      <c r="U281" s="59" t="s">
        <v>29</v>
      </c>
      <c r="V281" s="24" t="s">
        <v>30</v>
      </c>
      <c r="W281" s="62"/>
      <c r="X281" s="24"/>
      <c r="Y281" s="64"/>
      <c r="Z281" s="27"/>
      <c r="AA281" s="67" t="s">
        <v>29</v>
      </c>
      <c r="AB281" s="27" t="s">
        <v>36</v>
      </c>
      <c r="AC281" s="67" t="s">
        <v>29</v>
      </c>
      <c r="AD281" s="28" t="s">
        <v>39</v>
      </c>
      <c r="AE281" s="118"/>
      <c r="AF281" s="160"/>
      <c r="AG281" s="120"/>
      <c r="AH281" s="122"/>
      <c r="AI281" s="125"/>
      <c r="AK281" s="5">
        <f>IF(AND(ISBLANK(A280),ISBLANK(B280),ISBLANK(D280),ISBLANK(G280),ISBLANK(I280),ISBLANK(Q280),ISBLANK(S280),ISBLANK(AE280),ISBLANK(AF280),ISBLANK(AI280)),1,"")</f>
        <v>1</v>
      </c>
    </row>
    <row r="282" spans="1:37" ht="15.75" customHeight="1">
      <c r="A282" s="129"/>
      <c r="B282" s="132"/>
      <c r="C282" s="135"/>
      <c r="D282" s="138"/>
      <c r="E282" s="135"/>
      <c r="F282" s="135"/>
      <c r="G282" s="141"/>
      <c r="H282" s="135"/>
      <c r="I282" s="138"/>
      <c r="J282" s="144"/>
      <c r="K282" s="147"/>
      <c r="L282" s="150"/>
      <c r="M282" s="153"/>
      <c r="N282" s="150"/>
      <c r="O282" s="156"/>
      <c r="P282" s="110"/>
      <c r="Q282" s="159"/>
      <c r="R282" s="110"/>
      <c r="S282" s="113"/>
      <c r="T282" s="116"/>
      <c r="U282" s="60" t="s">
        <v>29</v>
      </c>
      <c r="V282" s="29" t="s">
        <v>31</v>
      </c>
      <c r="W282" s="63" t="s">
        <v>29</v>
      </c>
      <c r="X282" s="29" t="s">
        <v>32</v>
      </c>
      <c r="Y282" s="65"/>
      <c r="Z282" s="30"/>
      <c r="AA282" s="68" t="s">
        <v>29</v>
      </c>
      <c r="AB282" s="30" t="s">
        <v>37</v>
      </c>
      <c r="AC282" s="68" t="s">
        <v>29</v>
      </c>
      <c r="AD282" s="31" t="s">
        <v>40</v>
      </c>
      <c r="AE282" s="119"/>
      <c r="AF282" s="160"/>
      <c r="AG282" s="121"/>
      <c r="AH282" s="123"/>
      <c r="AI282" s="126"/>
      <c r="AK282" s="5">
        <f>IF(AND(ISBLANK(A280),ISBLANK(B280),ISBLANK(D280),ISBLANK(G280),ISBLANK(I280),ISBLANK(Q280),ISBLANK(S280),ISBLANK(AE280),ISBLANK(AF280),ISBLANK(AI280)),1,"")</f>
        <v>1</v>
      </c>
    </row>
    <row r="283" spans="1:37" ht="15.75" customHeight="1">
      <c r="A283" s="127"/>
      <c r="B283" s="130"/>
      <c r="C283" s="133" t="s">
        <v>12</v>
      </c>
      <c r="D283" s="136"/>
      <c r="E283" s="133" t="s">
        <v>13</v>
      </c>
      <c r="F283" s="133" t="s">
        <v>14</v>
      </c>
      <c r="G283" s="139"/>
      <c r="H283" s="133" t="s">
        <v>12</v>
      </c>
      <c r="I283" s="136"/>
      <c r="J283" s="142" t="s">
        <v>13</v>
      </c>
      <c r="K283" s="145">
        <f>+IF(AND(ISNUMBER(B283),ISNUMBER(G283),INT((G283-B283)+(I283-D283)/60)&gt;=0),INT((G283-B283)+(I283-D283)/60),"")</f>
      </c>
      <c r="L283" s="148" t="s">
        <v>279</v>
      </c>
      <c r="M283" s="151">
        <f>IF(AND(ISNUMBER(D283),ISNUMBER(I283)),ABS(D283-I283),"")</f>
      </c>
      <c r="N283" s="148" t="s">
        <v>15</v>
      </c>
      <c r="O283" s="154">
        <f>IF(Q283+S283=0,"",Q283+S283)</f>
      </c>
      <c r="P283" s="108" t="s">
        <v>9</v>
      </c>
      <c r="Q283" s="157"/>
      <c r="R283" s="108" t="s">
        <v>9</v>
      </c>
      <c r="S283" s="111"/>
      <c r="T283" s="114" t="s">
        <v>9</v>
      </c>
      <c r="U283" s="58" t="s">
        <v>29</v>
      </c>
      <c r="V283" s="24" t="s">
        <v>28</v>
      </c>
      <c r="W283" s="61" t="s">
        <v>29</v>
      </c>
      <c r="X283" s="35" t="s">
        <v>33</v>
      </c>
      <c r="Y283" s="66" t="s">
        <v>29</v>
      </c>
      <c r="Z283" s="25" t="s">
        <v>34</v>
      </c>
      <c r="AA283" s="61" t="s">
        <v>29</v>
      </c>
      <c r="AB283" s="25" t="s">
        <v>35</v>
      </c>
      <c r="AC283" s="61" t="s">
        <v>29</v>
      </c>
      <c r="AD283" s="26" t="s">
        <v>38</v>
      </c>
      <c r="AE283" s="117"/>
      <c r="AF283" s="160"/>
      <c r="AG283" s="120">
        <f>IF(ISNUMBER(AF283),VLOOKUP(AF283,$AQ$796:$AS$952,2,0),"")</f>
      </c>
      <c r="AH283" s="122">
        <f>IF(ISNUMBER(AF283),VLOOKUP(AF283,$AQ$796:$AS$952,3,0),"")</f>
      </c>
      <c r="AI283" s="124"/>
      <c r="AK283" s="5">
        <f>IF(AND(ISBLANK(A283),ISBLANK(B283),ISBLANK(D283),ISBLANK(G283),ISBLANK(I283),ISBLANK(Q283),ISBLANK(S283),ISBLANK(AE283),ISBLANK(AF283),ISBLANK(AI283)),1,"")</f>
        <v>1</v>
      </c>
    </row>
    <row r="284" spans="1:37" ht="15.75" customHeight="1">
      <c r="A284" s="128"/>
      <c r="B284" s="131"/>
      <c r="C284" s="134"/>
      <c r="D284" s="137"/>
      <c r="E284" s="134"/>
      <c r="F284" s="134"/>
      <c r="G284" s="140"/>
      <c r="H284" s="134"/>
      <c r="I284" s="137"/>
      <c r="J284" s="143"/>
      <c r="K284" s="146"/>
      <c r="L284" s="149"/>
      <c r="M284" s="152"/>
      <c r="N284" s="149"/>
      <c r="O284" s="155"/>
      <c r="P284" s="109"/>
      <c r="Q284" s="158"/>
      <c r="R284" s="109"/>
      <c r="S284" s="112"/>
      <c r="T284" s="115"/>
      <c r="U284" s="59" t="s">
        <v>29</v>
      </c>
      <c r="V284" s="24" t="s">
        <v>30</v>
      </c>
      <c r="W284" s="62"/>
      <c r="X284" s="24"/>
      <c r="Y284" s="64"/>
      <c r="Z284" s="27"/>
      <c r="AA284" s="67" t="s">
        <v>29</v>
      </c>
      <c r="AB284" s="27" t="s">
        <v>36</v>
      </c>
      <c r="AC284" s="67" t="s">
        <v>29</v>
      </c>
      <c r="AD284" s="28" t="s">
        <v>39</v>
      </c>
      <c r="AE284" s="118"/>
      <c r="AF284" s="160"/>
      <c r="AG284" s="120"/>
      <c r="AH284" s="122"/>
      <c r="AI284" s="125"/>
      <c r="AK284" s="5">
        <f>IF(AND(ISBLANK(A283),ISBLANK(B283),ISBLANK(D283),ISBLANK(G283),ISBLANK(I283),ISBLANK(Q283),ISBLANK(S283),ISBLANK(AE283),ISBLANK(AF283),ISBLANK(AI283)),1,"")</f>
        <v>1</v>
      </c>
    </row>
    <row r="285" spans="1:37" ht="15.75" customHeight="1">
      <c r="A285" s="129"/>
      <c r="B285" s="132"/>
      <c r="C285" s="135"/>
      <c r="D285" s="138"/>
      <c r="E285" s="135"/>
      <c r="F285" s="135"/>
      <c r="G285" s="141"/>
      <c r="H285" s="135"/>
      <c r="I285" s="138"/>
      <c r="J285" s="144"/>
      <c r="K285" s="147"/>
      <c r="L285" s="150"/>
      <c r="M285" s="153"/>
      <c r="N285" s="150"/>
      <c r="O285" s="156"/>
      <c r="P285" s="110"/>
      <c r="Q285" s="159"/>
      <c r="R285" s="110"/>
      <c r="S285" s="113"/>
      <c r="T285" s="116"/>
      <c r="U285" s="60" t="s">
        <v>29</v>
      </c>
      <c r="V285" s="29" t="s">
        <v>31</v>
      </c>
      <c r="W285" s="63" t="s">
        <v>29</v>
      </c>
      <c r="X285" s="29" t="s">
        <v>32</v>
      </c>
      <c r="Y285" s="65"/>
      <c r="Z285" s="30"/>
      <c r="AA285" s="68" t="s">
        <v>29</v>
      </c>
      <c r="AB285" s="30" t="s">
        <v>37</v>
      </c>
      <c r="AC285" s="68" t="s">
        <v>29</v>
      </c>
      <c r="AD285" s="31" t="s">
        <v>40</v>
      </c>
      <c r="AE285" s="119"/>
      <c r="AF285" s="160"/>
      <c r="AG285" s="121"/>
      <c r="AH285" s="123"/>
      <c r="AI285" s="126"/>
      <c r="AK285" s="5">
        <f>IF(AND(ISBLANK(A283),ISBLANK(B283),ISBLANK(D283),ISBLANK(G283),ISBLANK(I283),ISBLANK(Q283),ISBLANK(S283),ISBLANK(AE283),ISBLANK(AF283),ISBLANK(AI283)),1,"")</f>
        <v>1</v>
      </c>
    </row>
    <row r="286" spans="1:37" ht="15.75" customHeight="1">
      <c r="A286" s="127"/>
      <c r="B286" s="130"/>
      <c r="C286" s="133" t="s">
        <v>12</v>
      </c>
      <c r="D286" s="136"/>
      <c r="E286" s="133" t="s">
        <v>13</v>
      </c>
      <c r="F286" s="133" t="s">
        <v>14</v>
      </c>
      <c r="G286" s="139"/>
      <c r="H286" s="133" t="s">
        <v>12</v>
      </c>
      <c r="I286" s="136"/>
      <c r="J286" s="142" t="s">
        <v>13</v>
      </c>
      <c r="K286" s="145">
        <f>+IF(AND(ISNUMBER(B286),ISNUMBER(G286),INT((G286-B286)+(I286-D286)/60)&gt;=0),INT((G286-B286)+(I286-D286)/60),"")</f>
      </c>
      <c r="L286" s="148" t="s">
        <v>279</v>
      </c>
      <c r="M286" s="151">
        <f>IF(AND(ISNUMBER(D286),ISNUMBER(I286)),ABS(D286-I286),"")</f>
      </c>
      <c r="N286" s="148" t="s">
        <v>15</v>
      </c>
      <c r="O286" s="154">
        <f>IF(Q286+S286=0,"",Q286+S286)</f>
      </c>
      <c r="P286" s="108" t="s">
        <v>9</v>
      </c>
      <c r="Q286" s="157"/>
      <c r="R286" s="108" t="s">
        <v>9</v>
      </c>
      <c r="S286" s="111"/>
      <c r="T286" s="114" t="s">
        <v>9</v>
      </c>
      <c r="U286" s="58" t="s">
        <v>29</v>
      </c>
      <c r="V286" s="24" t="s">
        <v>28</v>
      </c>
      <c r="W286" s="61" t="s">
        <v>29</v>
      </c>
      <c r="X286" s="35" t="s">
        <v>33</v>
      </c>
      <c r="Y286" s="66" t="s">
        <v>29</v>
      </c>
      <c r="Z286" s="25" t="s">
        <v>34</v>
      </c>
      <c r="AA286" s="61" t="s">
        <v>29</v>
      </c>
      <c r="AB286" s="25" t="s">
        <v>35</v>
      </c>
      <c r="AC286" s="61" t="s">
        <v>29</v>
      </c>
      <c r="AD286" s="26" t="s">
        <v>38</v>
      </c>
      <c r="AE286" s="117"/>
      <c r="AF286" s="160"/>
      <c r="AG286" s="120">
        <f>IF(ISNUMBER(AF286),VLOOKUP(AF286,$AQ$796:$AS$952,2,0),"")</f>
      </c>
      <c r="AH286" s="122">
        <f>IF(ISNUMBER(AF286),VLOOKUP(AF286,$AQ$796:$AS$952,3,0),"")</f>
      </c>
      <c r="AI286" s="124"/>
      <c r="AK286" s="5">
        <f>IF(AND(ISBLANK(A286),ISBLANK(B286),ISBLANK(D286),ISBLANK(G286),ISBLANK(I286),ISBLANK(Q286),ISBLANK(S286),ISBLANK(AE286),ISBLANK(AF286),ISBLANK(AI286)),1,"")</f>
        <v>1</v>
      </c>
    </row>
    <row r="287" spans="1:37" ht="15.75" customHeight="1">
      <c r="A287" s="128"/>
      <c r="B287" s="131"/>
      <c r="C287" s="134"/>
      <c r="D287" s="137"/>
      <c r="E287" s="134"/>
      <c r="F287" s="134"/>
      <c r="G287" s="140"/>
      <c r="H287" s="134"/>
      <c r="I287" s="137"/>
      <c r="J287" s="143"/>
      <c r="K287" s="146"/>
      <c r="L287" s="149"/>
      <c r="M287" s="152"/>
      <c r="N287" s="149"/>
      <c r="O287" s="155"/>
      <c r="P287" s="109"/>
      <c r="Q287" s="158"/>
      <c r="R287" s="109"/>
      <c r="S287" s="112"/>
      <c r="T287" s="115"/>
      <c r="U287" s="59" t="s">
        <v>29</v>
      </c>
      <c r="V287" s="24" t="s">
        <v>30</v>
      </c>
      <c r="W287" s="62"/>
      <c r="X287" s="24"/>
      <c r="Y287" s="64"/>
      <c r="Z287" s="27"/>
      <c r="AA287" s="67" t="s">
        <v>29</v>
      </c>
      <c r="AB287" s="27" t="s">
        <v>36</v>
      </c>
      <c r="AC287" s="67" t="s">
        <v>29</v>
      </c>
      <c r="AD287" s="28" t="s">
        <v>39</v>
      </c>
      <c r="AE287" s="118"/>
      <c r="AF287" s="160"/>
      <c r="AG287" s="120"/>
      <c r="AH287" s="122"/>
      <c r="AI287" s="125"/>
      <c r="AK287" s="5">
        <f>IF(AND(ISBLANK(A286),ISBLANK(B286),ISBLANK(D286),ISBLANK(G286),ISBLANK(I286),ISBLANK(Q286),ISBLANK(S286),ISBLANK(AE286),ISBLANK(AF286),ISBLANK(AI286)),1,"")</f>
        <v>1</v>
      </c>
    </row>
    <row r="288" spans="1:37" ht="15.75" customHeight="1">
      <c r="A288" s="129"/>
      <c r="B288" s="132"/>
      <c r="C288" s="135"/>
      <c r="D288" s="138"/>
      <c r="E288" s="135"/>
      <c r="F288" s="135"/>
      <c r="G288" s="141"/>
      <c r="H288" s="135"/>
      <c r="I288" s="138"/>
      <c r="J288" s="144"/>
      <c r="K288" s="147"/>
      <c r="L288" s="150"/>
      <c r="M288" s="153"/>
      <c r="N288" s="150"/>
      <c r="O288" s="156"/>
      <c r="P288" s="110"/>
      <c r="Q288" s="159"/>
      <c r="R288" s="110"/>
      <c r="S288" s="113"/>
      <c r="T288" s="116"/>
      <c r="U288" s="60" t="s">
        <v>29</v>
      </c>
      <c r="V288" s="29" t="s">
        <v>31</v>
      </c>
      <c r="W288" s="63" t="s">
        <v>29</v>
      </c>
      <c r="X288" s="29" t="s">
        <v>32</v>
      </c>
      <c r="Y288" s="65"/>
      <c r="Z288" s="30"/>
      <c r="AA288" s="68" t="s">
        <v>29</v>
      </c>
      <c r="AB288" s="30" t="s">
        <v>37</v>
      </c>
      <c r="AC288" s="68" t="s">
        <v>29</v>
      </c>
      <c r="AD288" s="31" t="s">
        <v>40</v>
      </c>
      <c r="AE288" s="119"/>
      <c r="AF288" s="160"/>
      <c r="AG288" s="121"/>
      <c r="AH288" s="123"/>
      <c r="AI288" s="126"/>
      <c r="AK288" s="5">
        <f>IF(AND(ISBLANK(A286),ISBLANK(B286),ISBLANK(D286),ISBLANK(G286),ISBLANK(I286),ISBLANK(Q286),ISBLANK(S286),ISBLANK(AE286),ISBLANK(AF286),ISBLANK(AI286)),1,"")</f>
        <v>1</v>
      </c>
    </row>
    <row r="289" spans="1:37" ht="15.75" customHeight="1">
      <c r="A289" s="127"/>
      <c r="B289" s="130"/>
      <c r="C289" s="133" t="s">
        <v>12</v>
      </c>
      <c r="D289" s="136"/>
      <c r="E289" s="133" t="s">
        <v>13</v>
      </c>
      <c r="F289" s="133" t="s">
        <v>14</v>
      </c>
      <c r="G289" s="139"/>
      <c r="H289" s="133" t="s">
        <v>12</v>
      </c>
      <c r="I289" s="136"/>
      <c r="J289" s="142" t="s">
        <v>13</v>
      </c>
      <c r="K289" s="145">
        <f>+IF(AND(ISNUMBER(B289),ISNUMBER(G289),INT((G289-B289)+(I289-D289)/60)&gt;=0),INT((G289-B289)+(I289-D289)/60),"")</f>
      </c>
      <c r="L289" s="148" t="s">
        <v>279</v>
      </c>
      <c r="M289" s="151">
        <f>IF(AND(ISNUMBER(D289),ISNUMBER(I289)),ABS(D289-I289),"")</f>
      </c>
      <c r="N289" s="148" t="s">
        <v>15</v>
      </c>
      <c r="O289" s="154">
        <f>IF(Q289+S289=0,"",Q289+S289)</f>
      </c>
      <c r="P289" s="108" t="s">
        <v>9</v>
      </c>
      <c r="Q289" s="157"/>
      <c r="R289" s="108" t="s">
        <v>9</v>
      </c>
      <c r="S289" s="111"/>
      <c r="T289" s="114" t="s">
        <v>9</v>
      </c>
      <c r="U289" s="58" t="s">
        <v>29</v>
      </c>
      <c r="V289" s="24" t="s">
        <v>28</v>
      </c>
      <c r="W289" s="61" t="s">
        <v>29</v>
      </c>
      <c r="X289" s="35" t="s">
        <v>33</v>
      </c>
      <c r="Y289" s="66" t="s">
        <v>29</v>
      </c>
      <c r="Z289" s="25" t="s">
        <v>34</v>
      </c>
      <c r="AA289" s="61" t="s">
        <v>29</v>
      </c>
      <c r="AB289" s="25" t="s">
        <v>35</v>
      </c>
      <c r="AC289" s="61" t="s">
        <v>29</v>
      </c>
      <c r="AD289" s="26" t="s">
        <v>38</v>
      </c>
      <c r="AE289" s="117"/>
      <c r="AF289" s="160"/>
      <c r="AG289" s="120">
        <f>IF(ISNUMBER(AF289),VLOOKUP(AF289,$AQ$796:$AS$952,2,0),"")</f>
      </c>
      <c r="AH289" s="122">
        <f>IF(ISNUMBER(AF289),VLOOKUP(AF289,$AQ$796:$AS$952,3,0),"")</f>
      </c>
      <c r="AI289" s="124"/>
      <c r="AK289" s="5">
        <f>IF(AND(ISBLANK(A289),ISBLANK(B289),ISBLANK(D289),ISBLANK(G289),ISBLANK(I289),ISBLANK(Q289),ISBLANK(S289),ISBLANK(AE289),ISBLANK(AF289),ISBLANK(AI289)),1,"")</f>
        <v>1</v>
      </c>
    </row>
    <row r="290" spans="1:37" ht="15.75" customHeight="1">
      <c r="A290" s="128"/>
      <c r="B290" s="131"/>
      <c r="C290" s="134"/>
      <c r="D290" s="137"/>
      <c r="E290" s="134"/>
      <c r="F290" s="134"/>
      <c r="G290" s="140"/>
      <c r="H290" s="134"/>
      <c r="I290" s="137"/>
      <c r="J290" s="143"/>
      <c r="K290" s="146"/>
      <c r="L290" s="149"/>
      <c r="M290" s="152"/>
      <c r="N290" s="149"/>
      <c r="O290" s="155"/>
      <c r="P290" s="109"/>
      <c r="Q290" s="158"/>
      <c r="R290" s="109"/>
      <c r="S290" s="112"/>
      <c r="T290" s="115"/>
      <c r="U290" s="59" t="s">
        <v>29</v>
      </c>
      <c r="V290" s="24" t="s">
        <v>30</v>
      </c>
      <c r="W290" s="62"/>
      <c r="X290" s="24"/>
      <c r="Y290" s="64"/>
      <c r="Z290" s="27"/>
      <c r="AA290" s="67" t="s">
        <v>29</v>
      </c>
      <c r="AB290" s="27" t="s">
        <v>36</v>
      </c>
      <c r="AC290" s="67" t="s">
        <v>29</v>
      </c>
      <c r="AD290" s="28" t="s">
        <v>39</v>
      </c>
      <c r="AE290" s="118"/>
      <c r="AF290" s="160"/>
      <c r="AG290" s="120"/>
      <c r="AH290" s="122"/>
      <c r="AI290" s="125"/>
      <c r="AK290" s="5">
        <f>IF(AND(ISBLANK(A289),ISBLANK(B289),ISBLANK(D289),ISBLANK(G289),ISBLANK(I289),ISBLANK(Q289),ISBLANK(S289),ISBLANK(AE289),ISBLANK(AF289),ISBLANK(AI289)),1,"")</f>
        <v>1</v>
      </c>
    </row>
    <row r="291" spans="1:37" ht="15.75" customHeight="1">
      <c r="A291" s="129"/>
      <c r="B291" s="132"/>
      <c r="C291" s="135"/>
      <c r="D291" s="138"/>
      <c r="E291" s="135"/>
      <c r="F291" s="135"/>
      <c r="G291" s="141"/>
      <c r="H291" s="135"/>
      <c r="I291" s="138"/>
      <c r="J291" s="144"/>
      <c r="K291" s="147"/>
      <c r="L291" s="150"/>
      <c r="M291" s="153"/>
      <c r="N291" s="150"/>
      <c r="O291" s="156"/>
      <c r="P291" s="110"/>
      <c r="Q291" s="159"/>
      <c r="R291" s="110"/>
      <c r="S291" s="113"/>
      <c r="T291" s="116"/>
      <c r="U291" s="60" t="s">
        <v>29</v>
      </c>
      <c r="V291" s="29" t="s">
        <v>31</v>
      </c>
      <c r="W291" s="63" t="s">
        <v>29</v>
      </c>
      <c r="X291" s="29" t="s">
        <v>32</v>
      </c>
      <c r="Y291" s="65"/>
      <c r="Z291" s="30"/>
      <c r="AA291" s="68" t="s">
        <v>29</v>
      </c>
      <c r="AB291" s="30" t="s">
        <v>37</v>
      </c>
      <c r="AC291" s="68" t="s">
        <v>29</v>
      </c>
      <c r="AD291" s="31" t="s">
        <v>40</v>
      </c>
      <c r="AE291" s="119"/>
      <c r="AF291" s="160"/>
      <c r="AG291" s="121"/>
      <c r="AH291" s="123"/>
      <c r="AI291" s="126"/>
      <c r="AK291" s="5">
        <f>IF(AND(ISBLANK(A289),ISBLANK(B289),ISBLANK(D289),ISBLANK(G289),ISBLANK(I289),ISBLANK(Q289),ISBLANK(S289),ISBLANK(AE289),ISBLANK(AF289),ISBLANK(AI289)),1,"")</f>
        <v>1</v>
      </c>
    </row>
    <row r="292" spans="1:37" ht="15.75" customHeight="1">
      <c r="A292" s="127"/>
      <c r="B292" s="130"/>
      <c r="C292" s="133" t="s">
        <v>12</v>
      </c>
      <c r="D292" s="136"/>
      <c r="E292" s="133" t="s">
        <v>13</v>
      </c>
      <c r="F292" s="133" t="s">
        <v>14</v>
      </c>
      <c r="G292" s="139"/>
      <c r="H292" s="133" t="s">
        <v>12</v>
      </c>
      <c r="I292" s="136"/>
      <c r="J292" s="142" t="s">
        <v>13</v>
      </c>
      <c r="K292" s="145">
        <f>+IF(AND(ISNUMBER(B292),ISNUMBER(G292),INT((G292-B292)+(I292-D292)/60)&gt;=0),INT((G292-B292)+(I292-D292)/60),"")</f>
      </c>
      <c r="L292" s="148" t="s">
        <v>279</v>
      </c>
      <c r="M292" s="151">
        <f>IF(AND(ISNUMBER(D292),ISNUMBER(I292)),ABS(D292-I292),"")</f>
      </c>
      <c r="N292" s="148" t="s">
        <v>15</v>
      </c>
      <c r="O292" s="154">
        <f>IF(Q292+S292=0,"",Q292+S292)</f>
      </c>
      <c r="P292" s="108" t="s">
        <v>9</v>
      </c>
      <c r="Q292" s="157"/>
      <c r="R292" s="108" t="s">
        <v>9</v>
      </c>
      <c r="S292" s="111"/>
      <c r="T292" s="114" t="s">
        <v>9</v>
      </c>
      <c r="U292" s="58" t="s">
        <v>29</v>
      </c>
      <c r="V292" s="24" t="s">
        <v>28</v>
      </c>
      <c r="W292" s="61" t="s">
        <v>29</v>
      </c>
      <c r="X292" s="35" t="s">
        <v>33</v>
      </c>
      <c r="Y292" s="66" t="s">
        <v>29</v>
      </c>
      <c r="Z292" s="25" t="s">
        <v>34</v>
      </c>
      <c r="AA292" s="61" t="s">
        <v>29</v>
      </c>
      <c r="AB292" s="25" t="s">
        <v>35</v>
      </c>
      <c r="AC292" s="61" t="s">
        <v>29</v>
      </c>
      <c r="AD292" s="26" t="s">
        <v>38</v>
      </c>
      <c r="AE292" s="117"/>
      <c r="AF292" s="160"/>
      <c r="AG292" s="120">
        <f>IF(ISNUMBER(AF292),VLOOKUP(AF292,$AQ$796:$AS$952,2,0),"")</f>
      </c>
      <c r="AH292" s="122">
        <f>IF(ISNUMBER(AF292),VLOOKUP(AF292,$AQ$796:$AS$952,3,0),"")</f>
      </c>
      <c r="AI292" s="124"/>
      <c r="AK292" s="5">
        <f>IF(AND(ISBLANK(A292),ISBLANK(B292),ISBLANK(D292),ISBLANK(G292),ISBLANK(I292),ISBLANK(Q292),ISBLANK(S292),ISBLANK(AE292),ISBLANK(AF292),ISBLANK(AI292)),1,"")</f>
        <v>1</v>
      </c>
    </row>
    <row r="293" spans="1:37" ht="15.75" customHeight="1">
      <c r="A293" s="128"/>
      <c r="B293" s="131"/>
      <c r="C293" s="134"/>
      <c r="D293" s="137"/>
      <c r="E293" s="134"/>
      <c r="F293" s="134"/>
      <c r="G293" s="140"/>
      <c r="H293" s="134"/>
      <c r="I293" s="137"/>
      <c r="J293" s="143"/>
      <c r="K293" s="146"/>
      <c r="L293" s="149"/>
      <c r="M293" s="152"/>
      <c r="N293" s="149"/>
      <c r="O293" s="155"/>
      <c r="P293" s="109"/>
      <c r="Q293" s="158"/>
      <c r="R293" s="109"/>
      <c r="S293" s="112"/>
      <c r="T293" s="115"/>
      <c r="U293" s="59" t="s">
        <v>29</v>
      </c>
      <c r="V293" s="24" t="s">
        <v>30</v>
      </c>
      <c r="W293" s="62"/>
      <c r="X293" s="24"/>
      <c r="Y293" s="64"/>
      <c r="Z293" s="27"/>
      <c r="AA293" s="67" t="s">
        <v>29</v>
      </c>
      <c r="AB293" s="27" t="s">
        <v>36</v>
      </c>
      <c r="AC293" s="67" t="s">
        <v>29</v>
      </c>
      <c r="AD293" s="28" t="s">
        <v>39</v>
      </c>
      <c r="AE293" s="118"/>
      <c r="AF293" s="160"/>
      <c r="AG293" s="120"/>
      <c r="AH293" s="122"/>
      <c r="AI293" s="125"/>
      <c r="AK293" s="5">
        <f>IF(AND(ISBLANK(A292),ISBLANK(B292),ISBLANK(D292),ISBLANK(G292),ISBLANK(I292),ISBLANK(Q292),ISBLANK(S292),ISBLANK(AE292),ISBLANK(AF292),ISBLANK(AI292)),1,"")</f>
        <v>1</v>
      </c>
    </row>
    <row r="294" spans="1:37" ht="15.75" customHeight="1">
      <c r="A294" s="129"/>
      <c r="B294" s="132"/>
      <c r="C294" s="135"/>
      <c r="D294" s="138"/>
      <c r="E294" s="135"/>
      <c r="F294" s="135"/>
      <c r="G294" s="141"/>
      <c r="H294" s="135"/>
      <c r="I294" s="138"/>
      <c r="J294" s="144"/>
      <c r="K294" s="147"/>
      <c r="L294" s="150"/>
      <c r="M294" s="153"/>
      <c r="N294" s="150"/>
      <c r="O294" s="156"/>
      <c r="P294" s="110"/>
      <c r="Q294" s="159"/>
      <c r="R294" s="110"/>
      <c r="S294" s="113"/>
      <c r="T294" s="116"/>
      <c r="U294" s="60" t="s">
        <v>29</v>
      </c>
      <c r="V294" s="29" t="s">
        <v>31</v>
      </c>
      <c r="W294" s="63" t="s">
        <v>29</v>
      </c>
      <c r="X294" s="29" t="s">
        <v>32</v>
      </c>
      <c r="Y294" s="65"/>
      <c r="Z294" s="30"/>
      <c r="AA294" s="68" t="s">
        <v>29</v>
      </c>
      <c r="AB294" s="30" t="s">
        <v>37</v>
      </c>
      <c r="AC294" s="68" t="s">
        <v>29</v>
      </c>
      <c r="AD294" s="31" t="s">
        <v>40</v>
      </c>
      <c r="AE294" s="119"/>
      <c r="AF294" s="160"/>
      <c r="AG294" s="121"/>
      <c r="AH294" s="123"/>
      <c r="AI294" s="126"/>
      <c r="AK294" s="5">
        <f>IF(AND(ISBLANK(A292),ISBLANK(B292),ISBLANK(D292),ISBLANK(G292),ISBLANK(I292),ISBLANK(Q292),ISBLANK(S292),ISBLANK(AE292),ISBLANK(AF292),ISBLANK(AI292)),1,"")</f>
        <v>1</v>
      </c>
    </row>
    <row r="295" spans="1:37" ht="15.75" customHeight="1">
      <c r="A295" s="127"/>
      <c r="B295" s="130"/>
      <c r="C295" s="133" t="s">
        <v>12</v>
      </c>
      <c r="D295" s="136"/>
      <c r="E295" s="133" t="s">
        <v>13</v>
      </c>
      <c r="F295" s="133" t="s">
        <v>14</v>
      </c>
      <c r="G295" s="139"/>
      <c r="H295" s="133" t="s">
        <v>12</v>
      </c>
      <c r="I295" s="136"/>
      <c r="J295" s="142" t="s">
        <v>13</v>
      </c>
      <c r="K295" s="145">
        <f>+IF(AND(ISNUMBER(B295),ISNUMBER(G295),INT((G295-B295)+(I295-D295)/60)&gt;=0),INT((G295-B295)+(I295-D295)/60),"")</f>
      </c>
      <c r="L295" s="148" t="s">
        <v>279</v>
      </c>
      <c r="M295" s="151">
        <f>IF(AND(ISNUMBER(D295),ISNUMBER(I295)),ABS(D295-I295),"")</f>
      </c>
      <c r="N295" s="148" t="s">
        <v>15</v>
      </c>
      <c r="O295" s="154">
        <f>IF(Q295+S295=0,"",Q295+S295)</f>
      </c>
      <c r="P295" s="108" t="s">
        <v>9</v>
      </c>
      <c r="Q295" s="157"/>
      <c r="R295" s="108" t="s">
        <v>9</v>
      </c>
      <c r="S295" s="111"/>
      <c r="T295" s="114" t="s">
        <v>9</v>
      </c>
      <c r="U295" s="58" t="s">
        <v>29</v>
      </c>
      <c r="V295" s="24" t="s">
        <v>28</v>
      </c>
      <c r="W295" s="61" t="s">
        <v>29</v>
      </c>
      <c r="X295" s="35" t="s">
        <v>33</v>
      </c>
      <c r="Y295" s="66" t="s">
        <v>29</v>
      </c>
      <c r="Z295" s="25" t="s">
        <v>34</v>
      </c>
      <c r="AA295" s="61" t="s">
        <v>29</v>
      </c>
      <c r="AB295" s="25" t="s">
        <v>35</v>
      </c>
      <c r="AC295" s="61" t="s">
        <v>29</v>
      </c>
      <c r="AD295" s="26" t="s">
        <v>38</v>
      </c>
      <c r="AE295" s="117"/>
      <c r="AF295" s="160"/>
      <c r="AG295" s="120">
        <f>IF(ISNUMBER(AF295),VLOOKUP(AF295,$AQ$796:$AS$952,2,0),"")</f>
      </c>
      <c r="AH295" s="122">
        <f>IF(ISNUMBER(AF295),VLOOKUP(AF295,$AQ$796:$AS$952,3,0),"")</f>
      </c>
      <c r="AI295" s="124"/>
      <c r="AK295" s="5">
        <f>IF(AND(ISBLANK(A295),ISBLANK(B295),ISBLANK(D295),ISBLANK(G295),ISBLANK(I295),ISBLANK(Q295),ISBLANK(S295),ISBLANK(AE295),ISBLANK(AF295),ISBLANK(AI295)),1,"")</f>
        <v>1</v>
      </c>
    </row>
    <row r="296" spans="1:37" ht="15.75" customHeight="1">
      <c r="A296" s="128"/>
      <c r="B296" s="131"/>
      <c r="C296" s="134"/>
      <c r="D296" s="137"/>
      <c r="E296" s="134"/>
      <c r="F296" s="134"/>
      <c r="G296" s="140"/>
      <c r="H296" s="134"/>
      <c r="I296" s="137"/>
      <c r="J296" s="143"/>
      <c r="K296" s="146"/>
      <c r="L296" s="149"/>
      <c r="M296" s="152"/>
      <c r="N296" s="149"/>
      <c r="O296" s="155"/>
      <c r="P296" s="109"/>
      <c r="Q296" s="158"/>
      <c r="R296" s="109"/>
      <c r="S296" s="112"/>
      <c r="T296" s="115"/>
      <c r="U296" s="59" t="s">
        <v>29</v>
      </c>
      <c r="V296" s="24" t="s">
        <v>30</v>
      </c>
      <c r="W296" s="62"/>
      <c r="X296" s="24"/>
      <c r="Y296" s="64"/>
      <c r="Z296" s="27"/>
      <c r="AA296" s="67" t="s">
        <v>29</v>
      </c>
      <c r="AB296" s="27" t="s">
        <v>36</v>
      </c>
      <c r="AC296" s="67" t="s">
        <v>29</v>
      </c>
      <c r="AD296" s="28" t="s">
        <v>39</v>
      </c>
      <c r="AE296" s="118"/>
      <c r="AF296" s="160"/>
      <c r="AG296" s="120"/>
      <c r="AH296" s="122"/>
      <c r="AI296" s="125"/>
      <c r="AK296" s="5">
        <f>IF(AND(ISBLANK(A295),ISBLANK(B295),ISBLANK(D295),ISBLANK(G295),ISBLANK(I295),ISBLANK(Q295),ISBLANK(S295),ISBLANK(AE295),ISBLANK(AF295),ISBLANK(AI295)),1,"")</f>
        <v>1</v>
      </c>
    </row>
    <row r="297" spans="1:37" ht="15.75" customHeight="1">
      <c r="A297" s="129"/>
      <c r="B297" s="132"/>
      <c r="C297" s="135"/>
      <c r="D297" s="138"/>
      <c r="E297" s="135"/>
      <c r="F297" s="135"/>
      <c r="G297" s="141"/>
      <c r="H297" s="135"/>
      <c r="I297" s="138"/>
      <c r="J297" s="144"/>
      <c r="K297" s="147"/>
      <c r="L297" s="150"/>
      <c r="M297" s="153"/>
      <c r="N297" s="150"/>
      <c r="O297" s="156"/>
      <c r="P297" s="110"/>
      <c r="Q297" s="159"/>
      <c r="R297" s="110"/>
      <c r="S297" s="113"/>
      <c r="T297" s="116"/>
      <c r="U297" s="60" t="s">
        <v>29</v>
      </c>
      <c r="V297" s="29" t="s">
        <v>31</v>
      </c>
      <c r="W297" s="63" t="s">
        <v>29</v>
      </c>
      <c r="X297" s="29" t="s">
        <v>32</v>
      </c>
      <c r="Y297" s="65"/>
      <c r="Z297" s="30"/>
      <c r="AA297" s="68" t="s">
        <v>29</v>
      </c>
      <c r="AB297" s="30" t="s">
        <v>37</v>
      </c>
      <c r="AC297" s="68" t="s">
        <v>29</v>
      </c>
      <c r="AD297" s="31" t="s">
        <v>40</v>
      </c>
      <c r="AE297" s="119"/>
      <c r="AF297" s="160"/>
      <c r="AG297" s="121"/>
      <c r="AH297" s="123"/>
      <c r="AI297" s="126"/>
      <c r="AK297" s="5">
        <f>IF(AND(ISBLANK(A295),ISBLANK(B295),ISBLANK(D295),ISBLANK(G295),ISBLANK(I295),ISBLANK(Q295),ISBLANK(S295),ISBLANK(AE295),ISBLANK(AF295),ISBLANK(AI295)),1,"")</f>
        <v>1</v>
      </c>
    </row>
    <row r="298" spans="1:37" ht="15.75" customHeight="1">
      <c r="A298" s="127"/>
      <c r="B298" s="130"/>
      <c r="C298" s="133" t="s">
        <v>12</v>
      </c>
      <c r="D298" s="136"/>
      <c r="E298" s="133" t="s">
        <v>13</v>
      </c>
      <c r="F298" s="133" t="s">
        <v>14</v>
      </c>
      <c r="G298" s="139"/>
      <c r="H298" s="133" t="s">
        <v>12</v>
      </c>
      <c r="I298" s="136"/>
      <c r="J298" s="142" t="s">
        <v>13</v>
      </c>
      <c r="K298" s="145">
        <f>+IF(AND(ISNUMBER(B298),ISNUMBER(G298),INT((G298-B298)+(I298-D298)/60)&gt;=0),INT((G298-B298)+(I298-D298)/60),"")</f>
      </c>
      <c r="L298" s="148" t="s">
        <v>279</v>
      </c>
      <c r="M298" s="151">
        <f>IF(AND(ISNUMBER(D298),ISNUMBER(I298)),ABS(D298-I298),"")</f>
      </c>
      <c r="N298" s="148" t="s">
        <v>15</v>
      </c>
      <c r="O298" s="154">
        <f>IF(Q298+S298=0,"",Q298+S298)</f>
      </c>
      <c r="P298" s="108" t="s">
        <v>9</v>
      </c>
      <c r="Q298" s="157"/>
      <c r="R298" s="108" t="s">
        <v>9</v>
      </c>
      <c r="S298" s="111"/>
      <c r="T298" s="114" t="s">
        <v>9</v>
      </c>
      <c r="U298" s="58" t="s">
        <v>29</v>
      </c>
      <c r="V298" s="24" t="s">
        <v>28</v>
      </c>
      <c r="W298" s="61" t="s">
        <v>29</v>
      </c>
      <c r="X298" s="35" t="s">
        <v>33</v>
      </c>
      <c r="Y298" s="66" t="s">
        <v>29</v>
      </c>
      <c r="Z298" s="25" t="s">
        <v>34</v>
      </c>
      <c r="AA298" s="61" t="s">
        <v>29</v>
      </c>
      <c r="AB298" s="25" t="s">
        <v>35</v>
      </c>
      <c r="AC298" s="61" t="s">
        <v>29</v>
      </c>
      <c r="AD298" s="26" t="s">
        <v>38</v>
      </c>
      <c r="AE298" s="117"/>
      <c r="AF298" s="160"/>
      <c r="AG298" s="120">
        <f>IF(ISNUMBER(AF298),VLOOKUP(AF298,$AQ$796:$AS$952,2,0),"")</f>
      </c>
      <c r="AH298" s="122">
        <f>IF(ISNUMBER(AF298),VLOOKUP(AF298,$AQ$796:$AS$952,3,0),"")</f>
      </c>
      <c r="AI298" s="124"/>
      <c r="AK298" s="5">
        <f>IF(AND(ISBLANK(A298),ISBLANK(B298),ISBLANK(D298),ISBLANK(G298),ISBLANK(I298),ISBLANK(Q298),ISBLANK(S298),ISBLANK(AE298),ISBLANK(AF298),ISBLANK(AI298)),1,"")</f>
        <v>1</v>
      </c>
    </row>
    <row r="299" spans="1:37" ht="15.75" customHeight="1">
      <c r="A299" s="128"/>
      <c r="B299" s="131"/>
      <c r="C299" s="134"/>
      <c r="D299" s="137"/>
      <c r="E299" s="134"/>
      <c r="F299" s="134"/>
      <c r="G299" s="140"/>
      <c r="H299" s="134"/>
      <c r="I299" s="137"/>
      <c r="J299" s="143"/>
      <c r="K299" s="146"/>
      <c r="L299" s="149"/>
      <c r="M299" s="152"/>
      <c r="N299" s="149"/>
      <c r="O299" s="155"/>
      <c r="P299" s="109"/>
      <c r="Q299" s="158"/>
      <c r="R299" s="109"/>
      <c r="S299" s="112"/>
      <c r="T299" s="115"/>
      <c r="U299" s="59" t="s">
        <v>29</v>
      </c>
      <c r="V299" s="24" t="s">
        <v>30</v>
      </c>
      <c r="W299" s="62"/>
      <c r="X299" s="24"/>
      <c r="Y299" s="64"/>
      <c r="Z299" s="27"/>
      <c r="AA299" s="67" t="s">
        <v>29</v>
      </c>
      <c r="AB299" s="27" t="s">
        <v>36</v>
      </c>
      <c r="AC299" s="67" t="s">
        <v>29</v>
      </c>
      <c r="AD299" s="28" t="s">
        <v>39</v>
      </c>
      <c r="AE299" s="118"/>
      <c r="AF299" s="160"/>
      <c r="AG299" s="120"/>
      <c r="AH299" s="122"/>
      <c r="AI299" s="125"/>
      <c r="AK299" s="5">
        <f>IF(AND(ISBLANK(A298),ISBLANK(B298),ISBLANK(D298),ISBLANK(G298),ISBLANK(I298),ISBLANK(Q298),ISBLANK(S298),ISBLANK(AE298),ISBLANK(AF298),ISBLANK(AI298)),1,"")</f>
        <v>1</v>
      </c>
    </row>
    <row r="300" spans="1:37" ht="15.75" customHeight="1">
      <c r="A300" s="129"/>
      <c r="B300" s="132"/>
      <c r="C300" s="135"/>
      <c r="D300" s="138"/>
      <c r="E300" s="135"/>
      <c r="F300" s="135"/>
      <c r="G300" s="141"/>
      <c r="H300" s="135"/>
      <c r="I300" s="138"/>
      <c r="J300" s="144"/>
      <c r="K300" s="147"/>
      <c r="L300" s="150"/>
      <c r="M300" s="153"/>
      <c r="N300" s="150"/>
      <c r="O300" s="156"/>
      <c r="P300" s="110"/>
      <c r="Q300" s="159"/>
      <c r="R300" s="110"/>
      <c r="S300" s="113"/>
      <c r="T300" s="116"/>
      <c r="U300" s="60" t="s">
        <v>29</v>
      </c>
      <c r="V300" s="29" t="s">
        <v>31</v>
      </c>
      <c r="W300" s="63" t="s">
        <v>29</v>
      </c>
      <c r="X300" s="29" t="s">
        <v>32</v>
      </c>
      <c r="Y300" s="65"/>
      <c r="Z300" s="30"/>
      <c r="AA300" s="68" t="s">
        <v>29</v>
      </c>
      <c r="AB300" s="30" t="s">
        <v>37</v>
      </c>
      <c r="AC300" s="68" t="s">
        <v>29</v>
      </c>
      <c r="AD300" s="31" t="s">
        <v>40</v>
      </c>
      <c r="AE300" s="119"/>
      <c r="AF300" s="160"/>
      <c r="AG300" s="121"/>
      <c r="AH300" s="123"/>
      <c r="AI300" s="126"/>
      <c r="AK300" s="5">
        <f>IF(AND(ISBLANK(A298),ISBLANK(B298),ISBLANK(D298),ISBLANK(G298),ISBLANK(I298),ISBLANK(Q298),ISBLANK(S298),ISBLANK(AE298),ISBLANK(AF298),ISBLANK(AI298)),1,"")</f>
        <v>1</v>
      </c>
    </row>
    <row r="301" spans="1:37" ht="15.75" customHeight="1">
      <c r="A301" s="127"/>
      <c r="B301" s="130"/>
      <c r="C301" s="133" t="s">
        <v>12</v>
      </c>
      <c r="D301" s="136"/>
      <c r="E301" s="133" t="s">
        <v>13</v>
      </c>
      <c r="F301" s="133" t="s">
        <v>14</v>
      </c>
      <c r="G301" s="139"/>
      <c r="H301" s="133" t="s">
        <v>12</v>
      </c>
      <c r="I301" s="136"/>
      <c r="J301" s="142" t="s">
        <v>13</v>
      </c>
      <c r="K301" s="145">
        <f>+IF(AND(ISNUMBER(B301),ISNUMBER(G301),INT((G301-B301)+(I301-D301)/60)&gt;=0),INT((G301-B301)+(I301-D301)/60),"")</f>
      </c>
      <c r="L301" s="148" t="s">
        <v>279</v>
      </c>
      <c r="M301" s="151">
        <f>IF(AND(ISNUMBER(D301),ISNUMBER(I301)),ABS(D301-I301),"")</f>
      </c>
      <c r="N301" s="148" t="s">
        <v>15</v>
      </c>
      <c r="O301" s="154">
        <f>IF(Q301+S301=0,"",Q301+S301)</f>
      </c>
      <c r="P301" s="108" t="s">
        <v>9</v>
      </c>
      <c r="Q301" s="157"/>
      <c r="R301" s="108" t="s">
        <v>9</v>
      </c>
      <c r="S301" s="111"/>
      <c r="T301" s="114" t="s">
        <v>9</v>
      </c>
      <c r="U301" s="58" t="s">
        <v>29</v>
      </c>
      <c r="V301" s="24" t="s">
        <v>28</v>
      </c>
      <c r="W301" s="61" t="s">
        <v>29</v>
      </c>
      <c r="X301" s="35" t="s">
        <v>33</v>
      </c>
      <c r="Y301" s="66" t="s">
        <v>29</v>
      </c>
      <c r="Z301" s="25" t="s">
        <v>34</v>
      </c>
      <c r="AA301" s="61" t="s">
        <v>29</v>
      </c>
      <c r="AB301" s="25" t="s">
        <v>35</v>
      </c>
      <c r="AC301" s="61" t="s">
        <v>29</v>
      </c>
      <c r="AD301" s="26" t="s">
        <v>38</v>
      </c>
      <c r="AE301" s="117"/>
      <c r="AF301" s="160"/>
      <c r="AG301" s="120">
        <f>IF(ISNUMBER(AF301),VLOOKUP(AF301,$AQ$796:$AS$952,2,0),"")</f>
      </c>
      <c r="AH301" s="122">
        <f>IF(ISNUMBER(AF301),VLOOKUP(AF301,$AQ$796:$AS$952,3,0),"")</f>
      </c>
      <c r="AI301" s="124"/>
      <c r="AK301" s="5">
        <f>IF(AND(ISBLANK(A301),ISBLANK(B301),ISBLANK(D301),ISBLANK(G301),ISBLANK(I301),ISBLANK(Q301),ISBLANK(S301),ISBLANK(AE301),ISBLANK(AF301),ISBLANK(AI301)),1,"")</f>
        <v>1</v>
      </c>
    </row>
    <row r="302" spans="1:37" ht="15.75" customHeight="1">
      <c r="A302" s="128"/>
      <c r="B302" s="131"/>
      <c r="C302" s="134"/>
      <c r="D302" s="137"/>
      <c r="E302" s="134"/>
      <c r="F302" s="134"/>
      <c r="G302" s="140"/>
      <c r="H302" s="134"/>
      <c r="I302" s="137"/>
      <c r="J302" s="143"/>
      <c r="K302" s="146"/>
      <c r="L302" s="149"/>
      <c r="M302" s="152"/>
      <c r="N302" s="149"/>
      <c r="O302" s="155"/>
      <c r="P302" s="109"/>
      <c r="Q302" s="158"/>
      <c r="R302" s="109"/>
      <c r="S302" s="112"/>
      <c r="T302" s="115"/>
      <c r="U302" s="59" t="s">
        <v>29</v>
      </c>
      <c r="V302" s="24" t="s">
        <v>30</v>
      </c>
      <c r="W302" s="62"/>
      <c r="X302" s="24"/>
      <c r="Y302" s="64"/>
      <c r="Z302" s="27"/>
      <c r="AA302" s="67" t="s">
        <v>29</v>
      </c>
      <c r="AB302" s="27" t="s">
        <v>36</v>
      </c>
      <c r="AC302" s="67" t="s">
        <v>29</v>
      </c>
      <c r="AD302" s="28" t="s">
        <v>39</v>
      </c>
      <c r="AE302" s="118"/>
      <c r="AF302" s="160"/>
      <c r="AG302" s="120"/>
      <c r="AH302" s="122"/>
      <c r="AI302" s="125"/>
      <c r="AK302" s="5">
        <f>IF(AND(ISBLANK(A301),ISBLANK(B301),ISBLANK(D301),ISBLANK(G301),ISBLANK(I301),ISBLANK(Q301),ISBLANK(S301),ISBLANK(AE301),ISBLANK(AF301),ISBLANK(AI301)),1,"")</f>
        <v>1</v>
      </c>
    </row>
    <row r="303" spans="1:37" ht="15.75" customHeight="1">
      <c r="A303" s="129"/>
      <c r="B303" s="132"/>
      <c r="C303" s="135"/>
      <c r="D303" s="138"/>
      <c r="E303" s="135"/>
      <c r="F303" s="135"/>
      <c r="G303" s="141"/>
      <c r="H303" s="135"/>
      <c r="I303" s="138"/>
      <c r="J303" s="144"/>
      <c r="K303" s="147"/>
      <c r="L303" s="150"/>
      <c r="M303" s="153"/>
      <c r="N303" s="150"/>
      <c r="O303" s="156"/>
      <c r="P303" s="110"/>
      <c r="Q303" s="159"/>
      <c r="R303" s="110"/>
      <c r="S303" s="113"/>
      <c r="T303" s="116"/>
      <c r="U303" s="60" t="s">
        <v>29</v>
      </c>
      <c r="V303" s="29" t="s">
        <v>31</v>
      </c>
      <c r="W303" s="63" t="s">
        <v>29</v>
      </c>
      <c r="X303" s="29" t="s">
        <v>32</v>
      </c>
      <c r="Y303" s="65"/>
      <c r="Z303" s="30"/>
      <c r="AA303" s="68" t="s">
        <v>29</v>
      </c>
      <c r="AB303" s="30" t="s">
        <v>37</v>
      </c>
      <c r="AC303" s="68" t="s">
        <v>29</v>
      </c>
      <c r="AD303" s="31" t="s">
        <v>40</v>
      </c>
      <c r="AE303" s="119"/>
      <c r="AF303" s="160"/>
      <c r="AG303" s="121"/>
      <c r="AH303" s="123"/>
      <c r="AI303" s="126"/>
      <c r="AK303" s="5">
        <f>IF(AND(ISBLANK(A301),ISBLANK(B301),ISBLANK(D301),ISBLANK(G301),ISBLANK(I301),ISBLANK(Q301),ISBLANK(S301),ISBLANK(AE301),ISBLANK(AF301),ISBLANK(AI301)),1,"")</f>
        <v>1</v>
      </c>
    </row>
    <row r="304" spans="1:37" ht="15.75" customHeight="1">
      <c r="A304" s="127"/>
      <c r="B304" s="130"/>
      <c r="C304" s="133" t="s">
        <v>12</v>
      </c>
      <c r="D304" s="136"/>
      <c r="E304" s="133" t="s">
        <v>13</v>
      </c>
      <c r="F304" s="133" t="s">
        <v>14</v>
      </c>
      <c r="G304" s="139"/>
      <c r="H304" s="133" t="s">
        <v>12</v>
      </c>
      <c r="I304" s="136"/>
      <c r="J304" s="142" t="s">
        <v>13</v>
      </c>
      <c r="K304" s="145">
        <f>+IF(AND(ISNUMBER(B304),ISNUMBER(G304),INT((G304-B304)+(I304-D304)/60)&gt;=0),INT((G304-B304)+(I304-D304)/60),"")</f>
      </c>
      <c r="L304" s="148" t="s">
        <v>279</v>
      </c>
      <c r="M304" s="151">
        <f>IF(AND(ISNUMBER(D304),ISNUMBER(I304)),ABS(D304-I304),"")</f>
      </c>
      <c r="N304" s="148" t="s">
        <v>15</v>
      </c>
      <c r="O304" s="154">
        <f>IF(Q304+S304=0,"",Q304+S304)</f>
      </c>
      <c r="P304" s="108" t="s">
        <v>9</v>
      </c>
      <c r="Q304" s="157"/>
      <c r="R304" s="108" t="s">
        <v>9</v>
      </c>
      <c r="S304" s="111"/>
      <c r="T304" s="114" t="s">
        <v>9</v>
      </c>
      <c r="U304" s="58" t="s">
        <v>29</v>
      </c>
      <c r="V304" s="24" t="s">
        <v>28</v>
      </c>
      <c r="W304" s="61" t="s">
        <v>29</v>
      </c>
      <c r="X304" s="35" t="s">
        <v>33</v>
      </c>
      <c r="Y304" s="66" t="s">
        <v>29</v>
      </c>
      <c r="Z304" s="25" t="s">
        <v>34</v>
      </c>
      <c r="AA304" s="61" t="s">
        <v>29</v>
      </c>
      <c r="AB304" s="25" t="s">
        <v>35</v>
      </c>
      <c r="AC304" s="61" t="s">
        <v>29</v>
      </c>
      <c r="AD304" s="26" t="s">
        <v>38</v>
      </c>
      <c r="AE304" s="117"/>
      <c r="AF304" s="160"/>
      <c r="AG304" s="120">
        <f>IF(ISNUMBER(AF304),VLOOKUP(AF304,$AQ$796:$AS$952,2,0),"")</f>
      </c>
      <c r="AH304" s="122">
        <f>IF(ISNUMBER(AF304),VLOOKUP(AF304,$AQ$796:$AS$952,3,0),"")</f>
      </c>
      <c r="AI304" s="124"/>
      <c r="AK304" s="5">
        <f>IF(AND(ISBLANK(A304),ISBLANK(B304),ISBLANK(D304),ISBLANK(G304),ISBLANK(I304),ISBLANK(Q304),ISBLANK(S304),ISBLANK(AE304),ISBLANK(AF304),ISBLANK(AI304)),1,"")</f>
        <v>1</v>
      </c>
    </row>
    <row r="305" spans="1:37" ht="15.75" customHeight="1">
      <c r="A305" s="128"/>
      <c r="B305" s="131"/>
      <c r="C305" s="134"/>
      <c r="D305" s="137"/>
      <c r="E305" s="134"/>
      <c r="F305" s="134"/>
      <c r="G305" s="140"/>
      <c r="H305" s="134"/>
      <c r="I305" s="137"/>
      <c r="J305" s="143"/>
      <c r="K305" s="146"/>
      <c r="L305" s="149"/>
      <c r="M305" s="152"/>
      <c r="N305" s="149"/>
      <c r="O305" s="155"/>
      <c r="P305" s="109"/>
      <c r="Q305" s="158"/>
      <c r="R305" s="109"/>
      <c r="S305" s="112"/>
      <c r="T305" s="115"/>
      <c r="U305" s="59" t="s">
        <v>29</v>
      </c>
      <c r="V305" s="24" t="s">
        <v>30</v>
      </c>
      <c r="W305" s="62"/>
      <c r="X305" s="24"/>
      <c r="Y305" s="64"/>
      <c r="Z305" s="27"/>
      <c r="AA305" s="67" t="s">
        <v>29</v>
      </c>
      <c r="AB305" s="27" t="s">
        <v>36</v>
      </c>
      <c r="AC305" s="67" t="s">
        <v>29</v>
      </c>
      <c r="AD305" s="28" t="s">
        <v>39</v>
      </c>
      <c r="AE305" s="118"/>
      <c r="AF305" s="160"/>
      <c r="AG305" s="120"/>
      <c r="AH305" s="122"/>
      <c r="AI305" s="125"/>
      <c r="AK305" s="5">
        <f>IF(AND(ISBLANK(A304),ISBLANK(B304),ISBLANK(D304),ISBLANK(G304),ISBLANK(I304),ISBLANK(Q304),ISBLANK(S304),ISBLANK(AE304),ISBLANK(AF304),ISBLANK(AI304)),1,"")</f>
        <v>1</v>
      </c>
    </row>
    <row r="306" spans="1:37" ht="15.75" customHeight="1">
      <c r="A306" s="129"/>
      <c r="B306" s="132"/>
      <c r="C306" s="135"/>
      <c r="D306" s="138"/>
      <c r="E306" s="135"/>
      <c r="F306" s="135"/>
      <c r="G306" s="141"/>
      <c r="H306" s="135"/>
      <c r="I306" s="138"/>
      <c r="J306" s="144"/>
      <c r="K306" s="147"/>
      <c r="L306" s="150"/>
      <c r="M306" s="153"/>
      <c r="N306" s="150"/>
      <c r="O306" s="156"/>
      <c r="P306" s="110"/>
      <c r="Q306" s="159"/>
      <c r="R306" s="110"/>
      <c r="S306" s="113"/>
      <c r="T306" s="116"/>
      <c r="U306" s="60" t="s">
        <v>29</v>
      </c>
      <c r="V306" s="29" t="s">
        <v>31</v>
      </c>
      <c r="W306" s="63" t="s">
        <v>29</v>
      </c>
      <c r="X306" s="29" t="s">
        <v>32</v>
      </c>
      <c r="Y306" s="65"/>
      <c r="Z306" s="30"/>
      <c r="AA306" s="68" t="s">
        <v>29</v>
      </c>
      <c r="AB306" s="30" t="s">
        <v>37</v>
      </c>
      <c r="AC306" s="68" t="s">
        <v>29</v>
      </c>
      <c r="AD306" s="31" t="s">
        <v>40</v>
      </c>
      <c r="AE306" s="119"/>
      <c r="AF306" s="160"/>
      <c r="AG306" s="121"/>
      <c r="AH306" s="123"/>
      <c r="AI306" s="126"/>
      <c r="AK306" s="5">
        <f>IF(AND(ISBLANK(A304),ISBLANK(B304),ISBLANK(D304),ISBLANK(G304),ISBLANK(I304),ISBLANK(Q304),ISBLANK(S304),ISBLANK(AE304),ISBLANK(AF304),ISBLANK(AI304)),1,"")</f>
        <v>1</v>
      </c>
    </row>
    <row r="307" spans="1:37" ht="15.75" customHeight="1">
      <c r="A307" s="127"/>
      <c r="B307" s="130"/>
      <c r="C307" s="133" t="s">
        <v>12</v>
      </c>
      <c r="D307" s="136"/>
      <c r="E307" s="133" t="s">
        <v>13</v>
      </c>
      <c r="F307" s="133" t="s">
        <v>14</v>
      </c>
      <c r="G307" s="139"/>
      <c r="H307" s="133" t="s">
        <v>12</v>
      </c>
      <c r="I307" s="136"/>
      <c r="J307" s="142" t="s">
        <v>13</v>
      </c>
      <c r="K307" s="145">
        <f>+IF(AND(ISNUMBER(B307),ISNUMBER(G307),INT((G307-B307)+(I307-D307)/60)&gt;=0),INT((G307-B307)+(I307-D307)/60),"")</f>
      </c>
      <c r="L307" s="148" t="s">
        <v>279</v>
      </c>
      <c r="M307" s="151">
        <f>IF(AND(ISNUMBER(D307),ISNUMBER(I307)),ABS(D307-I307),"")</f>
      </c>
      <c r="N307" s="148" t="s">
        <v>15</v>
      </c>
      <c r="O307" s="154">
        <f>IF(Q307+S307=0,"",Q307+S307)</f>
      </c>
      <c r="P307" s="108" t="s">
        <v>9</v>
      </c>
      <c r="Q307" s="157"/>
      <c r="R307" s="108" t="s">
        <v>9</v>
      </c>
      <c r="S307" s="111"/>
      <c r="T307" s="114" t="s">
        <v>9</v>
      </c>
      <c r="U307" s="58" t="s">
        <v>29</v>
      </c>
      <c r="V307" s="24" t="s">
        <v>28</v>
      </c>
      <c r="W307" s="61" t="s">
        <v>29</v>
      </c>
      <c r="X307" s="35" t="s">
        <v>33</v>
      </c>
      <c r="Y307" s="66" t="s">
        <v>29</v>
      </c>
      <c r="Z307" s="25" t="s">
        <v>34</v>
      </c>
      <c r="AA307" s="61" t="s">
        <v>29</v>
      </c>
      <c r="AB307" s="25" t="s">
        <v>35</v>
      </c>
      <c r="AC307" s="61" t="s">
        <v>29</v>
      </c>
      <c r="AD307" s="26" t="s">
        <v>38</v>
      </c>
      <c r="AE307" s="117"/>
      <c r="AF307" s="160"/>
      <c r="AG307" s="120">
        <f>IF(ISNUMBER(AF307),VLOOKUP(AF307,$AQ$796:$AS$952,2,0),"")</f>
      </c>
      <c r="AH307" s="122">
        <f>IF(ISNUMBER(AF307),VLOOKUP(AF307,$AQ$796:$AS$952,3,0),"")</f>
      </c>
      <c r="AI307" s="124"/>
      <c r="AK307" s="5">
        <f>IF(AND(ISBLANK(A307),ISBLANK(B307),ISBLANK(D307),ISBLANK(G307),ISBLANK(I307),ISBLANK(Q307),ISBLANK(S307),ISBLANK(AE307),ISBLANK(AF307),ISBLANK(AI307)),1,"")</f>
        <v>1</v>
      </c>
    </row>
    <row r="308" spans="1:37" ht="15.75" customHeight="1">
      <c r="A308" s="128"/>
      <c r="B308" s="131"/>
      <c r="C308" s="134"/>
      <c r="D308" s="137"/>
      <c r="E308" s="134"/>
      <c r="F308" s="134"/>
      <c r="G308" s="140"/>
      <c r="H308" s="134"/>
      <c r="I308" s="137"/>
      <c r="J308" s="143"/>
      <c r="K308" s="146"/>
      <c r="L308" s="149"/>
      <c r="M308" s="152"/>
      <c r="N308" s="149"/>
      <c r="O308" s="155"/>
      <c r="P308" s="109"/>
      <c r="Q308" s="158"/>
      <c r="R308" s="109"/>
      <c r="S308" s="112"/>
      <c r="T308" s="115"/>
      <c r="U308" s="59" t="s">
        <v>29</v>
      </c>
      <c r="V308" s="24" t="s">
        <v>30</v>
      </c>
      <c r="W308" s="62"/>
      <c r="X308" s="24"/>
      <c r="Y308" s="64"/>
      <c r="Z308" s="27"/>
      <c r="AA308" s="67" t="s">
        <v>29</v>
      </c>
      <c r="AB308" s="27" t="s">
        <v>36</v>
      </c>
      <c r="AC308" s="67" t="s">
        <v>29</v>
      </c>
      <c r="AD308" s="28" t="s">
        <v>39</v>
      </c>
      <c r="AE308" s="118"/>
      <c r="AF308" s="160"/>
      <c r="AG308" s="120"/>
      <c r="AH308" s="122"/>
      <c r="AI308" s="125"/>
      <c r="AK308" s="5">
        <f>IF(AND(ISBLANK(A307),ISBLANK(B307),ISBLANK(D307),ISBLANK(G307),ISBLANK(I307),ISBLANK(Q307),ISBLANK(S307),ISBLANK(AE307),ISBLANK(AF307),ISBLANK(AI307)),1,"")</f>
        <v>1</v>
      </c>
    </row>
    <row r="309" spans="1:37" ht="15.75" customHeight="1">
      <c r="A309" s="129"/>
      <c r="B309" s="132"/>
      <c r="C309" s="135"/>
      <c r="D309" s="138"/>
      <c r="E309" s="135"/>
      <c r="F309" s="135"/>
      <c r="G309" s="141"/>
      <c r="H309" s="135"/>
      <c r="I309" s="138"/>
      <c r="J309" s="144"/>
      <c r="K309" s="147"/>
      <c r="L309" s="150"/>
      <c r="M309" s="153"/>
      <c r="N309" s="150"/>
      <c r="O309" s="156"/>
      <c r="P309" s="110"/>
      <c r="Q309" s="159"/>
      <c r="R309" s="110"/>
      <c r="S309" s="113"/>
      <c r="T309" s="116"/>
      <c r="U309" s="60" t="s">
        <v>29</v>
      </c>
      <c r="V309" s="29" t="s">
        <v>31</v>
      </c>
      <c r="W309" s="63" t="s">
        <v>29</v>
      </c>
      <c r="X309" s="29" t="s">
        <v>32</v>
      </c>
      <c r="Y309" s="65"/>
      <c r="Z309" s="30"/>
      <c r="AA309" s="68" t="s">
        <v>29</v>
      </c>
      <c r="AB309" s="30" t="s">
        <v>37</v>
      </c>
      <c r="AC309" s="68" t="s">
        <v>29</v>
      </c>
      <c r="AD309" s="31" t="s">
        <v>40</v>
      </c>
      <c r="AE309" s="119"/>
      <c r="AF309" s="160"/>
      <c r="AG309" s="121"/>
      <c r="AH309" s="123"/>
      <c r="AI309" s="126"/>
      <c r="AK309" s="5">
        <f>IF(AND(ISBLANK(A307),ISBLANK(B307),ISBLANK(D307),ISBLANK(G307),ISBLANK(I307),ISBLANK(Q307),ISBLANK(S307),ISBLANK(AE307),ISBLANK(AF307),ISBLANK(AI307)),1,"")</f>
        <v>1</v>
      </c>
    </row>
    <row r="310" spans="1:37" ht="15.75" customHeight="1">
      <c r="A310" s="127"/>
      <c r="B310" s="130"/>
      <c r="C310" s="133" t="s">
        <v>12</v>
      </c>
      <c r="D310" s="136"/>
      <c r="E310" s="133" t="s">
        <v>13</v>
      </c>
      <c r="F310" s="133" t="s">
        <v>14</v>
      </c>
      <c r="G310" s="139"/>
      <c r="H310" s="133" t="s">
        <v>12</v>
      </c>
      <c r="I310" s="136"/>
      <c r="J310" s="142" t="s">
        <v>13</v>
      </c>
      <c r="K310" s="145">
        <f>+IF(AND(ISNUMBER(B310),ISNUMBER(G310),INT((G310-B310)+(I310-D310)/60)&gt;=0),INT((G310-B310)+(I310-D310)/60),"")</f>
      </c>
      <c r="L310" s="148" t="s">
        <v>279</v>
      </c>
      <c r="M310" s="151">
        <f>IF(AND(ISNUMBER(D310),ISNUMBER(I310)),ABS(D310-I310),"")</f>
      </c>
      <c r="N310" s="148" t="s">
        <v>15</v>
      </c>
      <c r="O310" s="154">
        <f>IF(Q310+S310=0,"",Q310+S310)</f>
      </c>
      <c r="P310" s="108" t="s">
        <v>9</v>
      </c>
      <c r="Q310" s="157"/>
      <c r="R310" s="108" t="s">
        <v>9</v>
      </c>
      <c r="S310" s="111"/>
      <c r="T310" s="114" t="s">
        <v>9</v>
      </c>
      <c r="U310" s="58" t="s">
        <v>29</v>
      </c>
      <c r="V310" s="24" t="s">
        <v>28</v>
      </c>
      <c r="W310" s="61" t="s">
        <v>29</v>
      </c>
      <c r="X310" s="35" t="s">
        <v>33</v>
      </c>
      <c r="Y310" s="66" t="s">
        <v>29</v>
      </c>
      <c r="Z310" s="25" t="s">
        <v>34</v>
      </c>
      <c r="AA310" s="61" t="s">
        <v>29</v>
      </c>
      <c r="AB310" s="25" t="s">
        <v>35</v>
      </c>
      <c r="AC310" s="61" t="s">
        <v>29</v>
      </c>
      <c r="AD310" s="26" t="s">
        <v>38</v>
      </c>
      <c r="AE310" s="117"/>
      <c r="AF310" s="160"/>
      <c r="AG310" s="120">
        <f>IF(ISNUMBER(AF310),VLOOKUP(AF310,$AQ$796:$AS$952,2,0),"")</f>
      </c>
      <c r="AH310" s="122">
        <f>IF(ISNUMBER(AF310),VLOOKUP(AF310,$AQ$796:$AS$952,3,0),"")</f>
      </c>
      <c r="AI310" s="124"/>
      <c r="AK310" s="5">
        <f>IF(AND(ISBLANK(A310),ISBLANK(B310),ISBLANK(D310),ISBLANK(G310),ISBLANK(I310),ISBLANK(Q310),ISBLANK(S310),ISBLANK(AE310),ISBLANK(AF310),ISBLANK(AI310)),1,"")</f>
        <v>1</v>
      </c>
    </row>
    <row r="311" spans="1:37" ht="15.75" customHeight="1">
      <c r="A311" s="128"/>
      <c r="B311" s="131"/>
      <c r="C311" s="134"/>
      <c r="D311" s="137"/>
      <c r="E311" s="134"/>
      <c r="F311" s="134"/>
      <c r="G311" s="140"/>
      <c r="H311" s="134"/>
      <c r="I311" s="137"/>
      <c r="J311" s="143"/>
      <c r="K311" s="146"/>
      <c r="L311" s="149"/>
      <c r="M311" s="152"/>
      <c r="N311" s="149"/>
      <c r="O311" s="155"/>
      <c r="P311" s="109"/>
      <c r="Q311" s="158"/>
      <c r="R311" s="109"/>
      <c r="S311" s="112"/>
      <c r="T311" s="115"/>
      <c r="U311" s="59" t="s">
        <v>29</v>
      </c>
      <c r="V311" s="24" t="s">
        <v>30</v>
      </c>
      <c r="W311" s="62"/>
      <c r="X311" s="24"/>
      <c r="Y311" s="64"/>
      <c r="Z311" s="27"/>
      <c r="AA311" s="67" t="s">
        <v>29</v>
      </c>
      <c r="AB311" s="27" t="s">
        <v>36</v>
      </c>
      <c r="AC311" s="67" t="s">
        <v>29</v>
      </c>
      <c r="AD311" s="28" t="s">
        <v>39</v>
      </c>
      <c r="AE311" s="118"/>
      <c r="AF311" s="160"/>
      <c r="AG311" s="120"/>
      <c r="AH311" s="122"/>
      <c r="AI311" s="125"/>
      <c r="AK311" s="5">
        <f>IF(AND(ISBLANK(A310),ISBLANK(B310),ISBLANK(D310),ISBLANK(G310),ISBLANK(I310),ISBLANK(Q310),ISBLANK(S310),ISBLANK(AE310),ISBLANK(AF310),ISBLANK(AI310)),1,"")</f>
        <v>1</v>
      </c>
    </row>
    <row r="312" spans="1:37" ht="15.75" customHeight="1">
      <c r="A312" s="129"/>
      <c r="B312" s="132"/>
      <c r="C312" s="135"/>
      <c r="D312" s="138"/>
      <c r="E312" s="135"/>
      <c r="F312" s="135"/>
      <c r="G312" s="141"/>
      <c r="H312" s="135"/>
      <c r="I312" s="138"/>
      <c r="J312" s="144"/>
      <c r="K312" s="147"/>
      <c r="L312" s="150"/>
      <c r="M312" s="153"/>
      <c r="N312" s="150"/>
      <c r="O312" s="156"/>
      <c r="P312" s="110"/>
      <c r="Q312" s="159"/>
      <c r="R312" s="110"/>
      <c r="S312" s="113"/>
      <c r="T312" s="116"/>
      <c r="U312" s="60" t="s">
        <v>29</v>
      </c>
      <c r="V312" s="29" t="s">
        <v>31</v>
      </c>
      <c r="W312" s="63" t="s">
        <v>29</v>
      </c>
      <c r="X312" s="29" t="s">
        <v>32</v>
      </c>
      <c r="Y312" s="65"/>
      <c r="Z312" s="30"/>
      <c r="AA312" s="68" t="s">
        <v>29</v>
      </c>
      <c r="AB312" s="30" t="s">
        <v>37</v>
      </c>
      <c r="AC312" s="68" t="s">
        <v>29</v>
      </c>
      <c r="AD312" s="31" t="s">
        <v>40</v>
      </c>
      <c r="AE312" s="119"/>
      <c r="AF312" s="160"/>
      <c r="AG312" s="121"/>
      <c r="AH312" s="123"/>
      <c r="AI312" s="126"/>
      <c r="AK312" s="5">
        <f>IF(AND(ISBLANK(A310),ISBLANK(B310),ISBLANK(D310),ISBLANK(G310),ISBLANK(I310),ISBLANK(Q310),ISBLANK(S310),ISBLANK(AE310),ISBLANK(AF310),ISBLANK(AI310)),1,"")</f>
        <v>1</v>
      </c>
    </row>
    <row r="313" spans="1:37" ht="15.75" customHeight="1">
      <c r="A313" s="127"/>
      <c r="B313" s="130"/>
      <c r="C313" s="133" t="s">
        <v>12</v>
      </c>
      <c r="D313" s="136"/>
      <c r="E313" s="133" t="s">
        <v>13</v>
      </c>
      <c r="F313" s="133" t="s">
        <v>14</v>
      </c>
      <c r="G313" s="139"/>
      <c r="H313" s="133" t="s">
        <v>12</v>
      </c>
      <c r="I313" s="136"/>
      <c r="J313" s="142" t="s">
        <v>13</v>
      </c>
      <c r="K313" s="145">
        <f>+IF(AND(ISNUMBER(B313),ISNUMBER(G313),INT((G313-B313)+(I313-D313)/60)&gt;=0),INT((G313-B313)+(I313-D313)/60),"")</f>
      </c>
      <c r="L313" s="148" t="s">
        <v>279</v>
      </c>
      <c r="M313" s="151">
        <f>IF(AND(ISNUMBER(D313),ISNUMBER(I313)),ABS(D313-I313),"")</f>
      </c>
      <c r="N313" s="148" t="s">
        <v>15</v>
      </c>
      <c r="O313" s="154">
        <f>IF(Q313+S313=0,"",Q313+S313)</f>
      </c>
      <c r="P313" s="108" t="s">
        <v>9</v>
      </c>
      <c r="Q313" s="157"/>
      <c r="R313" s="108" t="s">
        <v>9</v>
      </c>
      <c r="S313" s="111"/>
      <c r="T313" s="114" t="s">
        <v>9</v>
      </c>
      <c r="U313" s="58" t="s">
        <v>29</v>
      </c>
      <c r="V313" s="24" t="s">
        <v>28</v>
      </c>
      <c r="W313" s="61" t="s">
        <v>29</v>
      </c>
      <c r="X313" s="35" t="s">
        <v>33</v>
      </c>
      <c r="Y313" s="66" t="s">
        <v>29</v>
      </c>
      <c r="Z313" s="25" t="s">
        <v>34</v>
      </c>
      <c r="AA313" s="61" t="s">
        <v>29</v>
      </c>
      <c r="AB313" s="25" t="s">
        <v>35</v>
      </c>
      <c r="AC313" s="61" t="s">
        <v>29</v>
      </c>
      <c r="AD313" s="26" t="s">
        <v>38</v>
      </c>
      <c r="AE313" s="117"/>
      <c r="AF313" s="160"/>
      <c r="AG313" s="120">
        <f>IF(ISNUMBER(AF313),VLOOKUP(AF313,$AQ$796:$AS$952,2,0),"")</f>
      </c>
      <c r="AH313" s="122">
        <f>IF(ISNUMBER(AF313),VLOOKUP(AF313,$AQ$796:$AS$952,3,0),"")</f>
      </c>
      <c r="AI313" s="124"/>
      <c r="AK313" s="5">
        <f>IF(AND(ISBLANK(A313),ISBLANK(B313),ISBLANK(D313),ISBLANK(G313),ISBLANK(I313),ISBLANK(Q313),ISBLANK(S313),ISBLANK(AE313),ISBLANK(AF313),ISBLANK(AI313)),1,"")</f>
        <v>1</v>
      </c>
    </row>
    <row r="314" spans="1:37" ht="15.75" customHeight="1">
      <c r="A314" s="128"/>
      <c r="B314" s="131"/>
      <c r="C314" s="134"/>
      <c r="D314" s="137"/>
      <c r="E314" s="134"/>
      <c r="F314" s="134"/>
      <c r="G314" s="140"/>
      <c r="H314" s="134"/>
      <c r="I314" s="137"/>
      <c r="J314" s="143"/>
      <c r="K314" s="146"/>
      <c r="L314" s="149"/>
      <c r="M314" s="152"/>
      <c r="N314" s="149"/>
      <c r="O314" s="155"/>
      <c r="P314" s="109"/>
      <c r="Q314" s="158"/>
      <c r="R314" s="109"/>
      <c r="S314" s="112"/>
      <c r="T314" s="115"/>
      <c r="U314" s="59" t="s">
        <v>29</v>
      </c>
      <c r="V314" s="24" t="s">
        <v>30</v>
      </c>
      <c r="W314" s="62"/>
      <c r="X314" s="24"/>
      <c r="Y314" s="64"/>
      <c r="Z314" s="27"/>
      <c r="AA314" s="67" t="s">
        <v>29</v>
      </c>
      <c r="AB314" s="27" t="s">
        <v>36</v>
      </c>
      <c r="AC314" s="67" t="s">
        <v>29</v>
      </c>
      <c r="AD314" s="28" t="s">
        <v>39</v>
      </c>
      <c r="AE314" s="118"/>
      <c r="AF314" s="160"/>
      <c r="AG314" s="120"/>
      <c r="AH314" s="122"/>
      <c r="AI314" s="125"/>
      <c r="AK314" s="5">
        <f>IF(AND(ISBLANK(A313),ISBLANK(B313),ISBLANK(D313),ISBLANK(G313),ISBLANK(I313),ISBLANK(Q313),ISBLANK(S313),ISBLANK(AE313),ISBLANK(AF313),ISBLANK(AI313)),1,"")</f>
        <v>1</v>
      </c>
    </row>
    <row r="315" spans="1:37" ht="15.75" customHeight="1">
      <c r="A315" s="129"/>
      <c r="B315" s="132"/>
      <c r="C315" s="135"/>
      <c r="D315" s="138"/>
      <c r="E315" s="135"/>
      <c r="F315" s="135"/>
      <c r="G315" s="141"/>
      <c r="H315" s="135"/>
      <c r="I315" s="138"/>
      <c r="J315" s="144"/>
      <c r="K315" s="147"/>
      <c r="L315" s="150"/>
      <c r="M315" s="153"/>
      <c r="N315" s="150"/>
      <c r="O315" s="156"/>
      <c r="P315" s="110"/>
      <c r="Q315" s="159"/>
      <c r="R315" s="110"/>
      <c r="S315" s="113"/>
      <c r="T315" s="116"/>
      <c r="U315" s="60" t="s">
        <v>29</v>
      </c>
      <c r="V315" s="29" t="s">
        <v>31</v>
      </c>
      <c r="W315" s="63" t="s">
        <v>29</v>
      </c>
      <c r="X315" s="29" t="s">
        <v>32</v>
      </c>
      <c r="Y315" s="65"/>
      <c r="Z315" s="30"/>
      <c r="AA315" s="68" t="s">
        <v>29</v>
      </c>
      <c r="AB315" s="30" t="s">
        <v>37</v>
      </c>
      <c r="AC315" s="68" t="s">
        <v>29</v>
      </c>
      <c r="AD315" s="31" t="s">
        <v>40</v>
      </c>
      <c r="AE315" s="119"/>
      <c r="AF315" s="160"/>
      <c r="AG315" s="121"/>
      <c r="AH315" s="123"/>
      <c r="AI315" s="126"/>
      <c r="AK315" s="5">
        <f>IF(AND(ISBLANK(A313),ISBLANK(B313),ISBLANK(D313),ISBLANK(G313),ISBLANK(I313),ISBLANK(Q313),ISBLANK(S313),ISBLANK(AE313),ISBLANK(AF313),ISBLANK(AI313)),1,"")</f>
        <v>1</v>
      </c>
    </row>
    <row r="316" spans="1:37" ht="15.75" customHeight="1">
      <c r="A316" s="127"/>
      <c r="B316" s="130"/>
      <c r="C316" s="133" t="s">
        <v>12</v>
      </c>
      <c r="D316" s="136"/>
      <c r="E316" s="133" t="s">
        <v>13</v>
      </c>
      <c r="F316" s="133" t="s">
        <v>14</v>
      </c>
      <c r="G316" s="139"/>
      <c r="H316" s="133" t="s">
        <v>12</v>
      </c>
      <c r="I316" s="136"/>
      <c r="J316" s="142" t="s">
        <v>13</v>
      </c>
      <c r="K316" s="145">
        <f>+IF(AND(ISNUMBER(B316),ISNUMBER(G316),INT((G316-B316)+(I316-D316)/60)&gt;=0),INT((G316-B316)+(I316-D316)/60),"")</f>
      </c>
      <c r="L316" s="148" t="s">
        <v>279</v>
      </c>
      <c r="M316" s="151">
        <f>IF(AND(ISNUMBER(D316),ISNUMBER(I316)),ABS(D316-I316),"")</f>
      </c>
      <c r="N316" s="148" t="s">
        <v>15</v>
      </c>
      <c r="O316" s="154">
        <f>IF(Q316+S316=0,"",Q316+S316)</f>
      </c>
      <c r="P316" s="108" t="s">
        <v>9</v>
      </c>
      <c r="Q316" s="157"/>
      <c r="R316" s="108" t="s">
        <v>9</v>
      </c>
      <c r="S316" s="111"/>
      <c r="T316" s="114" t="s">
        <v>9</v>
      </c>
      <c r="U316" s="58" t="s">
        <v>29</v>
      </c>
      <c r="V316" s="24" t="s">
        <v>28</v>
      </c>
      <c r="W316" s="61" t="s">
        <v>29</v>
      </c>
      <c r="X316" s="35" t="s">
        <v>33</v>
      </c>
      <c r="Y316" s="66" t="s">
        <v>29</v>
      </c>
      <c r="Z316" s="25" t="s">
        <v>34</v>
      </c>
      <c r="AA316" s="61" t="s">
        <v>29</v>
      </c>
      <c r="AB316" s="25" t="s">
        <v>35</v>
      </c>
      <c r="AC316" s="61" t="s">
        <v>29</v>
      </c>
      <c r="AD316" s="26" t="s">
        <v>38</v>
      </c>
      <c r="AE316" s="117"/>
      <c r="AF316" s="160"/>
      <c r="AG316" s="120">
        <f>IF(ISNUMBER(AF316),VLOOKUP(AF316,$AQ$796:$AS$952,2,0),"")</f>
      </c>
      <c r="AH316" s="122">
        <f>IF(ISNUMBER(AF316),VLOOKUP(AF316,$AQ$796:$AS$952,3,0),"")</f>
      </c>
      <c r="AI316" s="124"/>
      <c r="AK316" s="5">
        <f>IF(AND(ISBLANK(A316),ISBLANK(B316),ISBLANK(D316),ISBLANK(G316),ISBLANK(I316),ISBLANK(Q316),ISBLANK(S316),ISBLANK(AE316),ISBLANK(AF316),ISBLANK(AI316)),1,"")</f>
        <v>1</v>
      </c>
    </row>
    <row r="317" spans="1:37" ht="15.75" customHeight="1">
      <c r="A317" s="128"/>
      <c r="B317" s="131"/>
      <c r="C317" s="134"/>
      <c r="D317" s="137"/>
      <c r="E317" s="134"/>
      <c r="F317" s="134"/>
      <c r="G317" s="140"/>
      <c r="H317" s="134"/>
      <c r="I317" s="137"/>
      <c r="J317" s="143"/>
      <c r="K317" s="146"/>
      <c r="L317" s="149"/>
      <c r="M317" s="152"/>
      <c r="N317" s="149"/>
      <c r="O317" s="155"/>
      <c r="P317" s="109"/>
      <c r="Q317" s="158"/>
      <c r="R317" s="109"/>
      <c r="S317" s="112"/>
      <c r="T317" s="115"/>
      <c r="U317" s="59" t="s">
        <v>29</v>
      </c>
      <c r="V317" s="24" t="s">
        <v>30</v>
      </c>
      <c r="W317" s="62"/>
      <c r="X317" s="24"/>
      <c r="Y317" s="64"/>
      <c r="Z317" s="27"/>
      <c r="AA317" s="67" t="s">
        <v>29</v>
      </c>
      <c r="AB317" s="27" t="s">
        <v>36</v>
      </c>
      <c r="AC317" s="67" t="s">
        <v>29</v>
      </c>
      <c r="AD317" s="28" t="s">
        <v>39</v>
      </c>
      <c r="AE317" s="118"/>
      <c r="AF317" s="160"/>
      <c r="AG317" s="120"/>
      <c r="AH317" s="122"/>
      <c r="AI317" s="125"/>
      <c r="AK317" s="5">
        <f>IF(AND(ISBLANK(A316),ISBLANK(B316),ISBLANK(D316),ISBLANK(G316),ISBLANK(I316),ISBLANK(Q316),ISBLANK(S316),ISBLANK(AE316),ISBLANK(AF316),ISBLANK(AI316)),1,"")</f>
        <v>1</v>
      </c>
    </row>
    <row r="318" spans="1:37" ht="15.75" customHeight="1">
      <c r="A318" s="129"/>
      <c r="B318" s="132"/>
      <c r="C318" s="135"/>
      <c r="D318" s="138"/>
      <c r="E318" s="135"/>
      <c r="F318" s="135"/>
      <c r="G318" s="141"/>
      <c r="H318" s="135"/>
      <c r="I318" s="138"/>
      <c r="J318" s="144"/>
      <c r="K318" s="147"/>
      <c r="L318" s="150"/>
      <c r="M318" s="153"/>
      <c r="N318" s="150"/>
      <c r="O318" s="156"/>
      <c r="P318" s="110"/>
      <c r="Q318" s="159"/>
      <c r="R318" s="110"/>
      <c r="S318" s="113"/>
      <c r="T318" s="116"/>
      <c r="U318" s="60" t="s">
        <v>29</v>
      </c>
      <c r="V318" s="29" t="s">
        <v>31</v>
      </c>
      <c r="W318" s="63" t="s">
        <v>29</v>
      </c>
      <c r="X318" s="29" t="s">
        <v>32</v>
      </c>
      <c r="Y318" s="65"/>
      <c r="Z318" s="30"/>
      <c r="AA318" s="68" t="s">
        <v>29</v>
      </c>
      <c r="AB318" s="30" t="s">
        <v>37</v>
      </c>
      <c r="AC318" s="68" t="s">
        <v>29</v>
      </c>
      <c r="AD318" s="31" t="s">
        <v>40</v>
      </c>
      <c r="AE318" s="119"/>
      <c r="AF318" s="160"/>
      <c r="AG318" s="121"/>
      <c r="AH318" s="123"/>
      <c r="AI318" s="126"/>
      <c r="AK318" s="5">
        <f>IF(AND(ISBLANK(A316),ISBLANK(B316),ISBLANK(D316),ISBLANK(G316),ISBLANK(I316),ISBLANK(Q316),ISBLANK(S316),ISBLANK(AE316),ISBLANK(AF316),ISBLANK(AI316)),1,"")</f>
        <v>1</v>
      </c>
    </row>
    <row r="319" spans="1:37" ht="15.75" customHeight="1">
      <c r="A319" s="127"/>
      <c r="B319" s="130"/>
      <c r="C319" s="133" t="s">
        <v>12</v>
      </c>
      <c r="D319" s="136"/>
      <c r="E319" s="133" t="s">
        <v>13</v>
      </c>
      <c r="F319" s="133" t="s">
        <v>14</v>
      </c>
      <c r="G319" s="139"/>
      <c r="H319" s="133" t="s">
        <v>12</v>
      </c>
      <c r="I319" s="136"/>
      <c r="J319" s="142" t="s">
        <v>13</v>
      </c>
      <c r="K319" s="145">
        <f>+IF(AND(ISNUMBER(B319),ISNUMBER(G319),INT((G319-B319)+(I319-D319)/60)&gt;=0),INT((G319-B319)+(I319-D319)/60),"")</f>
      </c>
      <c r="L319" s="148" t="s">
        <v>279</v>
      </c>
      <c r="M319" s="151">
        <f>IF(AND(ISNUMBER(D319),ISNUMBER(I319)),ABS(D319-I319),"")</f>
      </c>
      <c r="N319" s="148" t="s">
        <v>15</v>
      </c>
      <c r="O319" s="154">
        <f>IF(Q319+S319=0,"",Q319+S319)</f>
      </c>
      <c r="P319" s="108" t="s">
        <v>9</v>
      </c>
      <c r="Q319" s="157"/>
      <c r="R319" s="108" t="s">
        <v>9</v>
      </c>
      <c r="S319" s="111"/>
      <c r="T319" s="114" t="s">
        <v>9</v>
      </c>
      <c r="U319" s="58" t="s">
        <v>29</v>
      </c>
      <c r="V319" s="24" t="s">
        <v>28</v>
      </c>
      <c r="W319" s="61" t="s">
        <v>29</v>
      </c>
      <c r="X319" s="35" t="s">
        <v>33</v>
      </c>
      <c r="Y319" s="66" t="s">
        <v>29</v>
      </c>
      <c r="Z319" s="25" t="s">
        <v>34</v>
      </c>
      <c r="AA319" s="61" t="s">
        <v>29</v>
      </c>
      <c r="AB319" s="25" t="s">
        <v>35</v>
      </c>
      <c r="AC319" s="61" t="s">
        <v>29</v>
      </c>
      <c r="AD319" s="26" t="s">
        <v>38</v>
      </c>
      <c r="AE319" s="117"/>
      <c r="AF319" s="160"/>
      <c r="AG319" s="120">
        <f>IF(ISNUMBER(AF319),VLOOKUP(AF319,$AQ$796:$AS$952,2,0),"")</f>
      </c>
      <c r="AH319" s="122">
        <f>IF(ISNUMBER(AF319),VLOOKUP(AF319,$AQ$796:$AS$952,3,0),"")</f>
      </c>
      <c r="AI319" s="124"/>
      <c r="AK319" s="5">
        <f>IF(AND(ISBLANK(A319),ISBLANK(B319),ISBLANK(D319),ISBLANK(G319),ISBLANK(I319),ISBLANK(Q319),ISBLANK(S319),ISBLANK(AE319),ISBLANK(AF319),ISBLANK(AI319)),1,"")</f>
        <v>1</v>
      </c>
    </row>
    <row r="320" spans="1:37" ht="15.75" customHeight="1">
      <c r="A320" s="128"/>
      <c r="B320" s="131"/>
      <c r="C320" s="134"/>
      <c r="D320" s="137"/>
      <c r="E320" s="134"/>
      <c r="F320" s="134"/>
      <c r="G320" s="140"/>
      <c r="H320" s="134"/>
      <c r="I320" s="137"/>
      <c r="J320" s="143"/>
      <c r="K320" s="146"/>
      <c r="L320" s="149"/>
      <c r="M320" s="152"/>
      <c r="N320" s="149"/>
      <c r="O320" s="155"/>
      <c r="P320" s="109"/>
      <c r="Q320" s="158"/>
      <c r="R320" s="109"/>
      <c r="S320" s="112"/>
      <c r="T320" s="115"/>
      <c r="U320" s="59" t="s">
        <v>29</v>
      </c>
      <c r="V320" s="24" t="s">
        <v>30</v>
      </c>
      <c r="W320" s="62"/>
      <c r="X320" s="24"/>
      <c r="Y320" s="64"/>
      <c r="Z320" s="27"/>
      <c r="AA320" s="67" t="s">
        <v>29</v>
      </c>
      <c r="AB320" s="27" t="s">
        <v>36</v>
      </c>
      <c r="AC320" s="67" t="s">
        <v>29</v>
      </c>
      <c r="AD320" s="28" t="s">
        <v>39</v>
      </c>
      <c r="AE320" s="118"/>
      <c r="AF320" s="160"/>
      <c r="AG320" s="120"/>
      <c r="AH320" s="122"/>
      <c r="AI320" s="125"/>
      <c r="AK320" s="5">
        <f>IF(AND(ISBLANK(A319),ISBLANK(B319),ISBLANK(D319),ISBLANK(G319),ISBLANK(I319),ISBLANK(Q319),ISBLANK(S319),ISBLANK(AE319),ISBLANK(AF319),ISBLANK(AI319)),1,"")</f>
        <v>1</v>
      </c>
    </row>
    <row r="321" spans="1:37" ht="15.75" customHeight="1">
      <c r="A321" s="129"/>
      <c r="B321" s="132"/>
      <c r="C321" s="135"/>
      <c r="D321" s="138"/>
      <c r="E321" s="135"/>
      <c r="F321" s="135"/>
      <c r="G321" s="141"/>
      <c r="H321" s="135"/>
      <c r="I321" s="138"/>
      <c r="J321" s="144"/>
      <c r="K321" s="147"/>
      <c r="L321" s="150"/>
      <c r="M321" s="153"/>
      <c r="N321" s="150"/>
      <c r="O321" s="156"/>
      <c r="P321" s="110"/>
      <c r="Q321" s="159"/>
      <c r="R321" s="110"/>
      <c r="S321" s="113"/>
      <c r="T321" s="116"/>
      <c r="U321" s="60" t="s">
        <v>29</v>
      </c>
      <c r="V321" s="29" t="s">
        <v>31</v>
      </c>
      <c r="W321" s="63" t="s">
        <v>29</v>
      </c>
      <c r="X321" s="29" t="s">
        <v>32</v>
      </c>
      <c r="Y321" s="65"/>
      <c r="Z321" s="30"/>
      <c r="AA321" s="68" t="s">
        <v>29</v>
      </c>
      <c r="AB321" s="30" t="s">
        <v>37</v>
      </c>
      <c r="AC321" s="68" t="s">
        <v>29</v>
      </c>
      <c r="AD321" s="31" t="s">
        <v>40</v>
      </c>
      <c r="AE321" s="119"/>
      <c r="AF321" s="160"/>
      <c r="AG321" s="121"/>
      <c r="AH321" s="123"/>
      <c r="AI321" s="126"/>
      <c r="AK321" s="5">
        <f>IF(AND(ISBLANK(A319),ISBLANK(B319),ISBLANK(D319),ISBLANK(G319),ISBLANK(I319),ISBLANK(Q319),ISBLANK(S319),ISBLANK(AE319),ISBLANK(AF319),ISBLANK(AI319)),1,"")</f>
        <v>1</v>
      </c>
    </row>
    <row r="322" spans="1:37" ht="15.75" customHeight="1">
      <c r="A322" s="127"/>
      <c r="B322" s="130"/>
      <c r="C322" s="133" t="s">
        <v>12</v>
      </c>
      <c r="D322" s="136"/>
      <c r="E322" s="133" t="s">
        <v>13</v>
      </c>
      <c r="F322" s="133" t="s">
        <v>14</v>
      </c>
      <c r="G322" s="139"/>
      <c r="H322" s="133" t="s">
        <v>12</v>
      </c>
      <c r="I322" s="136"/>
      <c r="J322" s="142" t="s">
        <v>13</v>
      </c>
      <c r="K322" s="145">
        <f>+IF(AND(ISNUMBER(B322),ISNUMBER(G322),INT((G322-B322)+(I322-D322)/60)&gt;=0),INT((G322-B322)+(I322-D322)/60),"")</f>
      </c>
      <c r="L322" s="148" t="s">
        <v>279</v>
      </c>
      <c r="M322" s="151">
        <f>IF(AND(ISNUMBER(D322),ISNUMBER(I322)),ABS(D322-I322),"")</f>
      </c>
      <c r="N322" s="148" t="s">
        <v>15</v>
      </c>
      <c r="O322" s="154">
        <f>IF(Q322+S322=0,"",Q322+S322)</f>
      </c>
      <c r="P322" s="108" t="s">
        <v>9</v>
      </c>
      <c r="Q322" s="157"/>
      <c r="R322" s="108" t="s">
        <v>9</v>
      </c>
      <c r="S322" s="111"/>
      <c r="T322" s="114" t="s">
        <v>9</v>
      </c>
      <c r="U322" s="58" t="s">
        <v>29</v>
      </c>
      <c r="V322" s="24" t="s">
        <v>28</v>
      </c>
      <c r="W322" s="61" t="s">
        <v>29</v>
      </c>
      <c r="X322" s="35" t="s">
        <v>33</v>
      </c>
      <c r="Y322" s="66" t="s">
        <v>29</v>
      </c>
      <c r="Z322" s="25" t="s">
        <v>34</v>
      </c>
      <c r="AA322" s="61" t="s">
        <v>29</v>
      </c>
      <c r="AB322" s="25" t="s">
        <v>35</v>
      </c>
      <c r="AC322" s="61" t="s">
        <v>29</v>
      </c>
      <c r="AD322" s="26" t="s">
        <v>38</v>
      </c>
      <c r="AE322" s="117"/>
      <c r="AF322" s="160"/>
      <c r="AG322" s="120">
        <f>IF(ISNUMBER(AF322),VLOOKUP(AF322,$AQ$796:$AS$952,2,0),"")</f>
      </c>
      <c r="AH322" s="122">
        <f>IF(ISNUMBER(AF322),VLOOKUP(AF322,$AQ$796:$AS$952,3,0),"")</f>
      </c>
      <c r="AI322" s="124"/>
      <c r="AK322" s="5">
        <f>IF(AND(ISBLANK(A322),ISBLANK(B322),ISBLANK(D322),ISBLANK(G322),ISBLANK(I322),ISBLANK(Q322),ISBLANK(S322),ISBLANK(AE322),ISBLANK(AF322),ISBLANK(AI322)),1,"")</f>
        <v>1</v>
      </c>
    </row>
    <row r="323" spans="1:37" ht="15.75" customHeight="1">
      <c r="A323" s="128"/>
      <c r="B323" s="131"/>
      <c r="C323" s="134"/>
      <c r="D323" s="137"/>
      <c r="E323" s="134"/>
      <c r="F323" s="134"/>
      <c r="G323" s="140"/>
      <c r="H323" s="134"/>
      <c r="I323" s="137"/>
      <c r="J323" s="143"/>
      <c r="K323" s="146"/>
      <c r="L323" s="149"/>
      <c r="M323" s="152"/>
      <c r="N323" s="149"/>
      <c r="O323" s="155"/>
      <c r="P323" s="109"/>
      <c r="Q323" s="158"/>
      <c r="R323" s="109"/>
      <c r="S323" s="112"/>
      <c r="T323" s="115"/>
      <c r="U323" s="59" t="s">
        <v>29</v>
      </c>
      <c r="V323" s="24" t="s">
        <v>30</v>
      </c>
      <c r="W323" s="62"/>
      <c r="X323" s="24"/>
      <c r="Y323" s="64"/>
      <c r="Z323" s="27"/>
      <c r="AA323" s="67" t="s">
        <v>29</v>
      </c>
      <c r="AB323" s="27" t="s">
        <v>36</v>
      </c>
      <c r="AC323" s="67" t="s">
        <v>29</v>
      </c>
      <c r="AD323" s="28" t="s">
        <v>39</v>
      </c>
      <c r="AE323" s="118"/>
      <c r="AF323" s="160"/>
      <c r="AG323" s="120"/>
      <c r="AH323" s="122"/>
      <c r="AI323" s="125"/>
      <c r="AK323" s="5">
        <f>IF(AND(ISBLANK(A322),ISBLANK(B322),ISBLANK(D322),ISBLANK(G322),ISBLANK(I322),ISBLANK(Q322),ISBLANK(S322),ISBLANK(AE322),ISBLANK(AF322),ISBLANK(AI322)),1,"")</f>
        <v>1</v>
      </c>
    </row>
    <row r="324" spans="1:37" ht="15.75" customHeight="1">
      <c r="A324" s="129"/>
      <c r="B324" s="132"/>
      <c r="C324" s="135"/>
      <c r="D324" s="138"/>
      <c r="E324" s="135"/>
      <c r="F324" s="135"/>
      <c r="G324" s="141"/>
      <c r="H324" s="135"/>
      <c r="I324" s="138"/>
      <c r="J324" s="144"/>
      <c r="K324" s="147"/>
      <c r="L324" s="150"/>
      <c r="M324" s="153"/>
      <c r="N324" s="150"/>
      <c r="O324" s="156"/>
      <c r="P324" s="110"/>
      <c r="Q324" s="159"/>
      <c r="R324" s="110"/>
      <c r="S324" s="113"/>
      <c r="T324" s="116"/>
      <c r="U324" s="60" t="s">
        <v>29</v>
      </c>
      <c r="V324" s="29" t="s">
        <v>31</v>
      </c>
      <c r="W324" s="63" t="s">
        <v>29</v>
      </c>
      <c r="X324" s="29" t="s">
        <v>32</v>
      </c>
      <c r="Y324" s="65"/>
      <c r="Z324" s="30"/>
      <c r="AA324" s="68" t="s">
        <v>29</v>
      </c>
      <c r="AB324" s="30" t="s">
        <v>37</v>
      </c>
      <c r="AC324" s="68" t="s">
        <v>29</v>
      </c>
      <c r="AD324" s="31" t="s">
        <v>40</v>
      </c>
      <c r="AE324" s="119"/>
      <c r="AF324" s="160"/>
      <c r="AG324" s="121"/>
      <c r="AH324" s="123"/>
      <c r="AI324" s="126"/>
      <c r="AK324" s="5">
        <f>IF(AND(ISBLANK(A322),ISBLANK(B322),ISBLANK(D322),ISBLANK(G322),ISBLANK(I322),ISBLANK(Q322),ISBLANK(S322),ISBLANK(AE322),ISBLANK(AF322),ISBLANK(AI322)),1,"")</f>
        <v>1</v>
      </c>
    </row>
    <row r="325" spans="1:37" ht="15.75" customHeight="1">
      <c r="A325" s="127"/>
      <c r="B325" s="130"/>
      <c r="C325" s="133" t="s">
        <v>12</v>
      </c>
      <c r="D325" s="136"/>
      <c r="E325" s="133" t="s">
        <v>13</v>
      </c>
      <c r="F325" s="133" t="s">
        <v>14</v>
      </c>
      <c r="G325" s="139"/>
      <c r="H325" s="133" t="s">
        <v>12</v>
      </c>
      <c r="I325" s="136"/>
      <c r="J325" s="142" t="s">
        <v>13</v>
      </c>
      <c r="K325" s="145">
        <f>+IF(AND(ISNUMBER(B325),ISNUMBER(G325),INT((G325-B325)+(I325-D325)/60)&gt;=0),INT((G325-B325)+(I325-D325)/60),"")</f>
      </c>
      <c r="L325" s="148" t="s">
        <v>279</v>
      </c>
      <c r="M325" s="151">
        <f>IF(AND(ISNUMBER(D325),ISNUMBER(I325)),ABS(D325-I325),"")</f>
      </c>
      <c r="N325" s="148" t="s">
        <v>15</v>
      </c>
      <c r="O325" s="154">
        <f>IF(Q325+S325=0,"",Q325+S325)</f>
      </c>
      <c r="P325" s="108" t="s">
        <v>9</v>
      </c>
      <c r="Q325" s="157"/>
      <c r="R325" s="108" t="s">
        <v>9</v>
      </c>
      <c r="S325" s="111"/>
      <c r="T325" s="114" t="s">
        <v>9</v>
      </c>
      <c r="U325" s="58" t="s">
        <v>29</v>
      </c>
      <c r="V325" s="24" t="s">
        <v>28</v>
      </c>
      <c r="W325" s="61" t="s">
        <v>29</v>
      </c>
      <c r="X325" s="35" t="s">
        <v>33</v>
      </c>
      <c r="Y325" s="66" t="s">
        <v>29</v>
      </c>
      <c r="Z325" s="25" t="s">
        <v>34</v>
      </c>
      <c r="AA325" s="61" t="s">
        <v>29</v>
      </c>
      <c r="AB325" s="25" t="s">
        <v>35</v>
      </c>
      <c r="AC325" s="61" t="s">
        <v>29</v>
      </c>
      <c r="AD325" s="26" t="s">
        <v>38</v>
      </c>
      <c r="AE325" s="117"/>
      <c r="AF325" s="160"/>
      <c r="AG325" s="120">
        <f>IF(ISNUMBER(AF325),VLOOKUP(AF325,$AQ$796:$AS$952,2,0),"")</f>
      </c>
      <c r="AH325" s="122">
        <f>IF(ISNUMBER(AF325),VLOOKUP(AF325,$AQ$796:$AS$952,3,0),"")</f>
      </c>
      <c r="AI325" s="124"/>
      <c r="AK325" s="5">
        <f>IF(AND(ISBLANK(A325),ISBLANK(B325),ISBLANK(D325),ISBLANK(G325),ISBLANK(I325),ISBLANK(Q325),ISBLANK(S325),ISBLANK(AE325),ISBLANK(AF325),ISBLANK(AI325)),1,"")</f>
        <v>1</v>
      </c>
    </row>
    <row r="326" spans="1:37" ht="15.75" customHeight="1">
      <c r="A326" s="128"/>
      <c r="B326" s="131"/>
      <c r="C326" s="134"/>
      <c r="D326" s="137"/>
      <c r="E326" s="134"/>
      <c r="F326" s="134"/>
      <c r="G326" s="140"/>
      <c r="H326" s="134"/>
      <c r="I326" s="137"/>
      <c r="J326" s="143"/>
      <c r="K326" s="146"/>
      <c r="L326" s="149"/>
      <c r="M326" s="152"/>
      <c r="N326" s="149"/>
      <c r="O326" s="155"/>
      <c r="P326" s="109"/>
      <c r="Q326" s="158"/>
      <c r="R326" s="109"/>
      <c r="S326" s="112"/>
      <c r="T326" s="115"/>
      <c r="U326" s="59" t="s">
        <v>29</v>
      </c>
      <c r="V326" s="24" t="s">
        <v>30</v>
      </c>
      <c r="W326" s="62"/>
      <c r="X326" s="24"/>
      <c r="Y326" s="64"/>
      <c r="Z326" s="27"/>
      <c r="AA326" s="67" t="s">
        <v>29</v>
      </c>
      <c r="AB326" s="27" t="s">
        <v>36</v>
      </c>
      <c r="AC326" s="67" t="s">
        <v>29</v>
      </c>
      <c r="AD326" s="28" t="s">
        <v>39</v>
      </c>
      <c r="AE326" s="118"/>
      <c r="AF326" s="160"/>
      <c r="AG326" s="120"/>
      <c r="AH326" s="122"/>
      <c r="AI326" s="125"/>
      <c r="AK326" s="5">
        <f>IF(AND(ISBLANK(A325),ISBLANK(B325),ISBLANK(D325),ISBLANK(G325),ISBLANK(I325),ISBLANK(Q325),ISBLANK(S325),ISBLANK(AE325),ISBLANK(AF325),ISBLANK(AI325)),1,"")</f>
        <v>1</v>
      </c>
    </row>
    <row r="327" spans="1:37" ht="15.75" customHeight="1">
      <c r="A327" s="129"/>
      <c r="B327" s="132"/>
      <c r="C327" s="135"/>
      <c r="D327" s="138"/>
      <c r="E327" s="135"/>
      <c r="F327" s="135"/>
      <c r="G327" s="141"/>
      <c r="H327" s="135"/>
      <c r="I327" s="138"/>
      <c r="J327" s="144"/>
      <c r="K327" s="147"/>
      <c r="L327" s="150"/>
      <c r="M327" s="153"/>
      <c r="N327" s="150"/>
      <c r="O327" s="156"/>
      <c r="P327" s="110"/>
      <c r="Q327" s="159"/>
      <c r="R327" s="110"/>
      <c r="S327" s="113"/>
      <c r="T327" s="116"/>
      <c r="U327" s="60" t="s">
        <v>29</v>
      </c>
      <c r="V327" s="29" t="s">
        <v>31</v>
      </c>
      <c r="W327" s="63" t="s">
        <v>29</v>
      </c>
      <c r="X327" s="29" t="s">
        <v>32</v>
      </c>
      <c r="Y327" s="65"/>
      <c r="Z327" s="30"/>
      <c r="AA327" s="68" t="s">
        <v>29</v>
      </c>
      <c r="AB327" s="30" t="s">
        <v>37</v>
      </c>
      <c r="AC327" s="68" t="s">
        <v>29</v>
      </c>
      <c r="AD327" s="31" t="s">
        <v>40</v>
      </c>
      <c r="AE327" s="119"/>
      <c r="AF327" s="160"/>
      <c r="AG327" s="121"/>
      <c r="AH327" s="123"/>
      <c r="AI327" s="126"/>
      <c r="AK327" s="5">
        <f>IF(AND(ISBLANK(A325),ISBLANK(B325),ISBLANK(D325),ISBLANK(G325),ISBLANK(I325),ISBLANK(Q325),ISBLANK(S325),ISBLANK(AE325),ISBLANK(AF325),ISBLANK(AI325)),1,"")</f>
        <v>1</v>
      </c>
    </row>
    <row r="328" spans="1:37" ht="15.75" customHeight="1">
      <c r="A328" s="127"/>
      <c r="B328" s="130"/>
      <c r="C328" s="133" t="s">
        <v>12</v>
      </c>
      <c r="D328" s="136"/>
      <c r="E328" s="133" t="s">
        <v>13</v>
      </c>
      <c r="F328" s="133" t="s">
        <v>14</v>
      </c>
      <c r="G328" s="139"/>
      <c r="H328" s="133" t="s">
        <v>12</v>
      </c>
      <c r="I328" s="136"/>
      <c r="J328" s="142" t="s">
        <v>13</v>
      </c>
      <c r="K328" s="145">
        <f>+IF(AND(ISNUMBER(B328),ISNUMBER(G328),INT((G328-B328)+(I328-D328)/60)&gt;=0),INT((G328-B328)+(I328-D328)/60),"")</f>
      </c>
      <c r="L328" s="148" t="s">
        <v>279</v>
      </c>
      <c r="M328" s="151">
        <f>IF(AND(ISNUMBER(D328),ISNUMBER(I328)),ABS(D328-I328),"")</f>
      </c>
      <c r="N328" s="148" t="s">
        <v>15</v>
      </c>
      <c r="O328" s="154">
        <f>IF(Q328+S328=0,"",Q328+S328)</f>
      </c>
      <c r="P328" s="108" t="s">
        <v>9</v>
      </c>
      <c r="Q328" s="157"/>
      <c r="R328" s="108" t="s">
        <v>9</v>
      </c>
      <c r="S328" s="111"/>
      <c r="T328" s="114" t="s">
        <v>9</v>
      </c>
      <c r="U328" s="58" t="s">
        <v>29</v>
      </c>
      <c r="V328" s="24" t="s">
        <v>28</v>
      </c>
      <c r="W328" s="61" t="s">
        <v>29</v>
      </c>
      <c r="X328" s="35" t="s">
        <v>33</v>
      </c>
      <c r="Y328" s="66" t="s">
        <v>29</v>
      </c>
      <c r="Z328" s="25" t="s">
        <v>34</v>
      </c>
      <c r="AA328" s="61" t="s">
        <v>29</v>
      </c>
      <c r="AB328" s="25" t="s">
        <v>35</v>
      </c>
      <c r="AC328" s="61" t="s">
        <v>29</v>
      </c>
      <c r="AD328" s="26" t="s">
        <v>38</v>
      </c>
      <c r="AE328" s="117"/>
      <c r="AF328" s="160"/>
      <c r="AG328" s="120">
        <f>IF(ISNUMBER(AF328),VLOOKUP(AF328,$AQ$796:$AS$952,2,0),"")</f>
      </c>
      <c r="AH328" s="122">
        <f>IF(ISNUMBER(AF328),VLOOKUP(AF328,$AQ$796:$AS$952,3,0),"")</f>
      </c>
      <c r="AI328" s="124"/>
      <c r="AK328" s="5">
        <f>IF(AND(ISBLANK(A328),ISBLANK(B328),ISBLANK(D328),ISBLANK(G328),ISBLANK(I328),ISBLANK(Q328),ISBLANK(S328),ISBLANK(AE328),ISBLANK(AF328),ISBLANK(AI328)),1,"")</f>
        <v>1</v>
      </c>
    </row>
    <row r="329" spans="1:37" ht="15.75" customHeight="1">
      <c r="A329" s="128"/>
      <c r="B329" s="131"/>
      <c r="C329" s="134"/>
      <c r="D329" s="137"/>
      <c r="E329" s="134"/>
      <c r="F329" s="134"/>
      <c r="G329" s="140"/>
      <c r="H329" s="134"/>
      <c r="I329" s="137"/>
      <c r="J329" s="143"/>
      <c r="K329" s="146"/>
      <c r="L329" s="149"/>
      <c r="M329" s="152"/>
      <c r="N329" s="149"/>
      <c r="O329" s="155"/>
      <c r="P329" s="109"/>
      <c r="Q329" s="158"/>
      <c r="R329" s="109"/>
      <c r="S329" s="112"/>
      <c r="T329" s="115"/>
      <c r="U329" s="59" t="s">
        <v>29</v>
      </c>
      <c r="V329" s="24" t="s">
        <v>30</v>
      </c>
      <c r="W329" s="62"/>
      <c r="X329" s="24"/>
      <c r="Y329" s="64"/>
      <c r="Z329" s="27"/>
      <c r="AA329" s="67" t="s">
        <v>29</v>
      </c>
      <c r="AB329" s="27" t="s">
        <v>36</v>
      </c>
      <c r="AC329" s="67" t="s">
        <v>29</v>
      </c>
      <c r="AD329" s="28" t="s">
        <v>39</v>
      </c>
      <c r="AE329" s="118"/>
      <c r="AF329" s="160"/>
      <c r="AG329" s="120"/>
      <c r="AH329" s="122"/>
      <c r="AI329" s="125"/>
      <c r="AK329" s="5">
        <f>IF(AND(ISBLANK(A328),ISBLANK(B328),ISBLANK(D328),ISBLANK(G328),ISBLANK(I328),ISBLANK(Q328),ISBLANK(S328),ISBLANK(AE328),ISBLANK(AF328),ISBLANK(AI328)),1,"")</f>
        <v>1</v>
      </c>
    </row>
    <row r="330" spans="1:37" ht="15.75" customHeight="1">
      <c r="A330" s="129"/>
      <c r="B330" s="132"/>
      <c r="C330" s="135"/>
      <c r="D330" s="138"/>
      <c r="E330" s="135"/>
      <c r="F330" s="135"/>
      <c r="G330" s="141"/>
      <c r="H330" s="135"/>
      <c r="I330" s="138"/>
      <c r="J330" s="144"/>
      <c r="K330" s="147"/>
      <c r="L330" s="150"/>
      <c r="M330" s="153"/>
      <c r="N330" s="150"/>
      <c r="O330" s="156"/>
      <c r="P330" s="110"/>
      <c r="Q330" s="159"/>
      <c r="R330" s="110"/>
      <c r="S330" s="113"/>
      <c r="T330" s="116"/>
      <c r="U330" s="60" t="s">
        <v>29</v>
      </c>
      <c r="V330" s="29" t="s">
        <v>31</v>
      </c>
      <c r="W330" s="63" t="s">
        <v>29</v>
      </c>
      <c r="X330" s="29" t="s">
        <v>32</v>
      </c>
      <c r="Y330" s="65"/>
      <c r="Z330" s="30"/>
      <c r="AA330" s="68" t="s">
        <v>29</v>
      </c>
      <c r="AB330" s="30" t="s">
        <v>37</v>
      </c>
      <c r="AC330" s="68" t="s">
        <v>29</v>
      </c>
      <c r="AD330" s="31" t="s">
        <v>40</v>
      </c>
      <c r="AE330" s="119"/>
      <c r="AF330" s="160"/>
      <c r="AG330" s="121"/>
      <c r="AH330" s="123"/>
      <c r="AI330" s="126"/>
      <c r="AK330" s="5">
        <f>IF(AND(ISBLANK(A328),ISBLANK(B328),ISBLANK(D328),ISBLANK(G328),ISBLANK(I328),ISBLANK(Q328),ISBLANK(S328),ISBLANK(AE328),ISBLANK(AF328),ISBLANK(AI328)),1,"")</f>
        <v>1</v>
      </c>
    </row>
    <row r="331" spans="1:37" ht="15.75" customHeight="1">
      <c r="A331" s="127"/>
      <c r="B331" s="130"/>
      <c r="C331" s="133" t="s">
        <v>12</v>
      </c>
      <c r="D331" s="136"/>
      <c r="E331" s="133" t="s">
        <v>13</v>
      </c>
      <c r="F331" s="133" t="s">
        <v>14</v>
      </c>
      <c r="G331" s="139"/>
      <c r="H331" s="133" t="s">
        <v>12</v>
      </c>
      <c r="I331" s="136"/>
      <c r="J331" s="142" t="s">
        <v>13</v>
      </c>
      <c r="K331" s="145">
        <f>+IF(AND(ISNUMBER(B331),ISNUMBER(G331),INT((G331-B331)+(I331-D331)/60)&gt;=0),INT((G331-B331)+(I331-D331)/60),"")</f>
      </c>
      <c r="L331" s="148" t="s">
        <v>279</v>
      </c>
      <c r="M331" s="151">
        <f>IF(AND(ISNUMBER(D331),ISNUMBER(I331)),ABS(D331-I331),"")</f>
      </c>
      <c r="N331" s="148" t="s">
        <v>15</v>
      </c>
      <c r="O331" s="154">
        <f>IF(Q331+S331=0,"",Q331+S331)</f>
      </c>
      <c r="P331" s="108" t="s">
        <v>9</v>
      </c>
      <c r="Q331" s="157"/>
      <c r="R331" s="108" t="s">
        <v>9</v>
      </c>
      <c r="S331" s="111"/>
      <c r="T331" s="114" t="s">
        <v>9</v>
      </c>
      <c r="U331" s="58" t="s">
        <v>29</v>
      </c>
      <c r="V331" s="24" t="s">
        <v>28</v>
      </c>
      <c r="W331" s="61" t="s">
        <v>29</v>
      </c>
      <c r="X331" s="35" t="s">
        <v>33</v>
      </c>
      <c r="Y331" s="66" t="s">
        <v>29</v>
      </c>
      <c r="Z331" s="25" t="s">
        <v>34</v>
      </c>
      <c r="AA331" s="61" t="s">
        <v>29</v>
      </c>
      <c r="AB331" s="25" t="s">
        <v>35</v>
      </c>
      <c r="AC331" s="61" t="s">
        <v>29</v>
      </c>
      <c r="AD331" s="26" t="s">
        <v>38</v>
      </c>
      <c r="AE331" s="117"/>
      <c r="AF331" s="160"/>
      <c r="AG331" s="120">
        <f>IF(ISNUMBER(AF331),VLOOKUP(AF331,$AQ$796:$AS$952,2,0),"")</f>
      </c>
      <c r="AH331" s="122">
        <f>IF(ISNUMBER(AF331),VLOOKUP(AF331,$AQ$796:$AS$952,3,0),"")</f>
      </c>
      <c r="AI331" s="124"/>
      <c r="AK331" s="5">
        <f>IF(AND(ISBLANK(A331),ISBLANK(B331),ISBLANK(D331),ISBLANK(G331),ISBLANK(I331),ISBLANK(Q331),ISBLANK(S331),ISBLANK(AE331),ISBLANK(AF331),ISBLANK(AI331)),1,"")</f>
        <v>1</v>
      </c>
    </row>
    <row r="332" spans="1:37" ht="15.75" customHeight="1">
      <c r="A332" s="128"/>
      <c r="B332" s="131"/>
      <c r="C332" s="134"/>
      <c r="D332" s="137"/>
      <c r="E332" s="134"/>
      <c r="F332" s="134"/>
      <c r="G332" s="140"/>
      <c r="H332" s="134"/>
      <c r="I332" s="137"/>
      <c r="J332" s="143"/>
      <c r="K332" s="146"/>
      <c r="L332" s="149"/>
      <c r="M332" s="152"/>
      <c r="N332" s="149"/>
      <c r="O332" s="155"/>
      <c r="P332" s="109"/>
      <c r="Q332" s="158"/>
      <c r="R332" s="109"/>
      <c r="S332" s="112"/>
      <c r="T332" s="115"/>
      <c r="U332" s="59" t="s">
        <v>29</v>
      </c>
      <c r="V332" s="24" t="s">
        <v>30</v>
      </c>
      <c r="W332" s="62"/>
      <c r="X332" s="24"/>
      <c r="Y332" s="64"/>
      <c r="Z332" s="27"/>
      <c r="AA332" s="67" t="s">
        <v>29</v>
      </c>
      <c r="AB332" s="27" t="s">
        <v>36</v>
      </c>
      <c r="AC332" s="67" t="s">
        <v>29</v>
      </c>
      <c r="AD332" s="28" t="s">
        <v>39</v>
      </c>
      <c r="AE332" s="118"/>
      <c r="AF332" s="160"/>
      <c r="AG332" s="120"/>
      <c r="AH332" s="122"/>
      <c r="AI332" s="125"/>
      <c r="AK332" s="5">
        <f>IF(AND(ISBLANK(A331),ISBLANK(B331),ISBLANK(D331),ISBLANK(G331),ISBLANK(I331),ISBLANK(Q331),ISBLANK(S331),ISBLANK(AE331),ISBLANK(AF331),ISBLANK(AI331)),1,"")</f>
        <v>1</v>
      </c>
    </row>
    <row r="333" spans="1:37" ht="15.75" customHeight="1">
      <c r="A333" s="129"/>
      <c r="B333" s="132"/>
      <c r="C333" s="135"/>
      <c r="D333" s="138"/>
      <c r="E333" s="135"/>
      <c r="F333" s="135"/>
      <c r="G333" s="141"/>
      <c r="H333" s="135"/>
      <c r="I333" s="138"/>
      <c r="J333" s="144"/>
      <c r="K333" s="147"/>
      <c r="L333" s="150"/>
      <c r="M333" s="153"/>
      <c r="N333" s="150"/>
      <c r="O333" s="156"/>
      <c r="P333" s="110"/>
      <c r="Q333" s="159"/>
      <c r="R333" s="110"/>
      <c r="S333" s="113"/>
      <c r="T333" s="116"/>
      <c r="U333" s="60" t="s">
        <v>29</v>
      </c>
      <c r="V333" s="29" t="s">
        <v>31</v>
      </c>
      <c r="W333" s="63" t="s">
        <v>29</v>
      </c>
      <c r="X333" s="29" t="s">
        <v>32</v>
      </c>
      <c r="Y333" s="65"/>
      <c r="Z333" s="30"/>
      <c r="AA333" s="68" t="s">
        <v>29</v>
      </c>
      <c r="AB333" s="30" t="s">
        <v>37</v>
      </c>
      <c r="AC333" s="68" t="s">
        <v>29</v>
      </c>
      <c r="AD333" s="31" t="s">
        <v>40</v>
      </c>
      <c r="AE333" s="119"/>
      <c r="AF333" s="160"/>
      <c r="AG333" s="121"/>
      <c r="AH333" s="123"/>
      <c r="AI333" s="126"/>
      <c r="AK333" s="5">
        <f>IF(AND(ISBLANK(A331),ISBLANK(B331),ISBLANK(D331),ISBLANK(G331),ISBLANK(I331),ISBLANK(Q331),ISBLANK(S331),ISBLANK(AE331),ISBLANK(AF331),ISBLANK(AI331)),1,"")</f>
        <v>1</v>
      </c>
    </row>
    <row r="334" spans="1:37" ht="15.75" customHeight="1">
      <c r="A334" s="127"/>
      <c r="B334" s="130"/>
      <c r="C334" s="133" t="s">
        <v>12</v>
      </c>
      <c r="D334" s="136"/>
      <c r="E334" s="133" t="s">
        <v>13</v>
      </c>
      <c r="F334" s="133" t="s">
        <v>14</v>
      </c>
      <c r="G334" s="139"/>
      <c r="H334" s="133" t="s">
        <v>12</v>
      </c>
      <c r="I334" s="136"/>
      <c r="J334" s="142" t="s">
        <v>13</v>
      </c>
      <c r="K334" s="145">
        <f>+IF(AND(ISNUMBER(B334),ISNUMBER(G334),INT((G334-B334)+(I334-D334)/60)&gt;=0),INT((G334-B334)+(I334-D334)/60),"")</f>
      </c>
      <c r="L334" s="148" t="s">
        <v>279</v>
      </c>
      <c r="M334" s="151">
        <f>IF(AND(ISNUMBER(D334),ISNUMBER(I334)),ABS(D334-I334),"")</f>
      </c>
      <c r="N334" s="148" t="s">
        <v>15</v>
      </c>
      <c r="O334" s="154">
        <f>IF(Q334+S334=0,"",Q334+S334)</f>
      </c>
      <c r="P334" s="108" t="s">
        <v>9</v>
      </c>
      <c r="Q334" s="157"/>
      <c r="R334" s="108" t="s">
        <v>9</v>
      </c>
      <c r="S334" s="111"/>
      <c r="T334" s="114" t="s">
        <v>9</v>
      </c>
      <c r="U334" s="58" t="s">
        <v>29</v>
      </c>
      <c r="V334" s="24" t="s">
        <v>28</v>
      </c>
      <c r="W334" s="61" t="s">
        <v>29</v>
      </c>
      <c r="X334" s="35" t="s">
        <v>33</v>
      </c>
      <c r="Y334" s="66" t="s">
        <v>29</v>
      </c>
      <c r="Z334" s="25" t="s">
        <v>34</v>
      </c>
      <c r="AA334" s="61" t="s">
        <v>29</v>
      </c>
      <c r="AB334" s="25" t="s">
        <v>35</v>
      </c>
      <c r="AC334" s="61" t="s">
        <v>29</v>
      </c>
      <c r="AD334" s="26" t="s">
        <v>38</v>
      </c>
      <c r="AE334" s="117"/>
      <c r="AF334" s="160"/>
      <c r="AG334" s="120">
        <f>IF(ISNUMBER(AF334),VLOOKUP(AF334,$AQ$796:$AS$952,2,0),"")</f>
      </c>
      <c r="AH334" s="122">
        <f>IF(ISNUMBER(AF334),VLOOKUP(AF334,$AQ$796:$AS$952,3,0),"")</f>
      </c>
      <c r="AI334" s="124"/>
      <c r="AK334" s="5">
        <f>IF(AND(ISBLANK(A334),ISBLANK(B334),ISBLANK(D334),ISBLANK(G334),ISBLANK(I334),ISBLANK(Q334),ISBLANK(S334),ISBLANK(AE334),ISBLANK(AF334),ISBLANK(AI334)),1,"")</f>
        <v>1</v>
      </c>
    </row>
    <row r="335" spans="1:37" ht="15.75" customHeight="1">
      <c r="A335" s="128"/>
      <c r="B335" s="131"/>
      <c r="C335" s="134"/>
      <c r="D335" s="137"/>
      <c r="E335" s="134"/>
      <c r="F335" s="134"/>
      <c r="G335" s="140"/>
      <c r="H335" s="134"/>
      <c r="I335" s="137"/>
      <c r="J335" s="143"/>
      <c r="K335" s="146"/>
      <c r="L335" s="149"/>
      <c r="M335" s="152"/>
      <c r="N335" s="149"/>
      <c r="O335" s="155"/>
      <c r="P335" s="109"/>
      <c r="Q335" s="158"/>
      <c r="R335" s="109"/>
      <c r="S335" s="112"/>
      <c r="T335" s="115"/>
      <c r="U335" s="59" t="s">
        <v>29</v>
      </c>
      <c r="V335" s="24" t="s">
        <v>30</v>
      </c>
      <c r="W335" s="62"/>
      <c r="X335" s="24"/>
      <c r="Y335" s="64"/>
      <c r="Z335" s="27"/>
      <c r="AA335" s="67" t="s">
        <v>29</v>
      </c>
      <c r="AB335" s="27" t="s">
        <v>36</v>
      </c>
      <c r="AC335" s="67" t="s">
        <v>29</v>
      </c>
      <c r="AD335" s="28" t="s">
        <v>39</v>
      </c>
      <c r="AE335" s="118"/>
      <c r="AF335" s="160"/>
      <c r="AG335" s="120"/>
      <c r="AH335" s="122"/>
      <c r="AI335" s="125"/>
      <c r="AK335" s="5">
        <f>IF(AND(ISBLANK(A334),ISBLANK(B334),ISBLANK(D334),ISBLANK(G334),ISBLANK(I334),ISBLANK(Q334),ISBLANK(S334),ISBLANK(AE334),ISBLANK(AF334),ISBLANK(AI334)),1,"")</f>
        <v>1</v>
      </c>
    </row>
    <row r="336" spans="1:37" ht="15.75" customHeight="1">
      <c r="A336" s="129"/>
      <c r="B336" s="132"/>
      <c r="C336" s="135"/>
      <c r="D336" s="138"/>
      <c r="E336" s="135"/>
      <c r="F336" s="135"/>
      <c r="G336" s="141"/>
      <c r="H336" s="135"/>
      <c r="I336" s="138"/>
      <c r="J336" s="144"/>
      <c r="K336" s="147"/>
      <c r="L336" s="150"/>
      <c r="M336" s="153"/>
      <c r="N336" s="150"/>
      <c r="O336" s="156"/>
      <c r="P336" s="110"/>
      <c r="Q336" s="159"/>
      <c r="R336" s="110"/>
      <c r="S336" s="113"/>
      <c r="T336" s="116"/>
      <c r="U336" s="60" t="s">
        <v>29</v>
      </c>
      <c r="V336" s="29" t="s">
        <v>31</v>
      </c>
      <c r="W336" s="63" t="s">
        <v>29</v>
      </c>
      <c r="X336" s="29" t="s">
        <v>32</v>
      </c>
      <c r="Y336" s="65"/>
      <c r="Z336" s="30"/>
      <c r="AA336" s="68" t="s">
        <v>29</v>
      </c>
      <c r="AB336" s="30" t="s">
        <v>37</v>
      </c>
      <c r="AC336" s="68" t="s">
        <v>29</v>
      </c>
      <c r="AD336" s="31" t="s">
        <v>40</v>
      </c>
      <c r="AE336" s="119"/>
      <c r="AF336" s="160"/>
      <c r="AG336" s="121"/>
      <c r="AH336" s="123"/>
      <c r="AI336" s="126"/>
      <c r="AK336" s="5">
        <f>IF(AND(ISBLANK(A334),ISBLANK(B334),ISBLANK(D334),ISBLANK(G334),ISBLANK(I334),ISBLANK(Q334),ISBLANK(S334),ISBLANK(AE334),ISBLANK(AF334),ISBLANK(AI334)),1,"")</f>
        <v>1</v>
      </c>
    </row>
    <row r="337" spans="1:37" ht="15.75" customHeight="1">
      <c r="A337" s="127"/>
      <c r="B337" s="130"/>
      <c r="C337" s="133" t="s">
        <v>12</v>
      </c>
      <c r="D337" s="136"/>
      <c r="E337" s="133" t="s">
        <v>13</v>
      </c>
      <c r="F337" s="133" t="s">
        <v>14</v>
      </c>
      <c r="G337" s="139"/>
      <c r="H337" s="133" t="s">
        <v>12</v>
      </c>
      <c r="I337" s="136"/>
      <c r="J337" s="142" t="s">
        <v>13</v>
      </c>
      <c r="K337" s="145">
        <f>+IF(AND(ISNUMBER(B337),ISNUMBER(G337),INT((G337-B337)+(I337-D337)/60)&gt;=0),INT((G337-B337)+(I337-D337)/60),"")</f>
      </c>
      <c r="L337" s="148" t="s">
        <v>279</v>
      </c>
      <c r="M337" s="151">
        <f>IF(AND(ISNUMBER(D337),ISNUMBER(I337)),ABS(D337-I337),"")</f>
      </c>
      <c r="N337" s="148" t="s">
        <v>15</v>
      </c>
      <c r="O337" s="154">
        <f>IF(Q337+S337=0,"",Q337+S337)</f>
      </c>
      <c r="P337" s="108" t="s">
        <v>9</v>
      </c>
      <c r="Q337" s="157"/>
      <c r="R337" s="108" t="s">
        <v>9</v>
      </c>
      <c r="S337" s="111"/>
      <c r="T337" s="114" t="s">
        <v>9</v>
      </c>
      <c r="U337" s="58" t="s">
        <v>29</v>
      </c>
      <c r="V337" s="24" t="s">
        <v>28</v>
      </c>
      <c r="W337" s="61" t="s">
        <v>29</v>
      </c>
      <c r="X337" s="35" t="s">
        <v>33</v>
      </c>
      <c r="Y337" s="66" t="s">
        <v>29</v>
      </c>
      <c r="Z337" s="25" t="s">
        <v>34</v>
      </c>
      <c r="AA337" s="61" t="s">
        <v>29</v>
      </c>
      <c r="AB337" s="25" t="s">
        <v>35</v>
      </c>
      <c r="AC337" s="61" t="s">
        <v>29</v>
      </c>
      <c r="AD337" s="26" t="s">
        <v>38</v>
      </c>
      <c r="AE337" s="117"/>
      <c r="AF337" s="160"/>
      <c r="AG337" s="120">
        <f>IF(ISNUMBER(AF337),VLOOKUP(AF337,$AQ$796:$AS$952,2,0),"")</f>
      </c>
      <c r="AH337" s="122">
        <f>IF(ISNUMBER(AF337),VLOOKUP(AF337,$AQ$796:$AS$952,3,0),"")</f>
      </c>
      <c r="AI337" s="124"/>
      <c r="AK337" s="5">
        <f>IF(AND(ISBLANK(A337),ISBLANK(B337),ISBLANK(D337),ISBLANK(G337),ISBLANK(I337),ISBLANK(Q337),ISBLANK(S337),ISBLANK(AE337),ISBLANK(AF337),ISBLANK(AI337)),1,"")</f>
        <v>1</v>
      </c>
    </row>
    <row r="338" spans="1:37" ht="15.75" customHeight="1">
      <c r="A338" s="128"/>
      <c r="B338" s="131"/>
      <c r="C338" s="134"/>
      <c r="D338" s="137"/>
      <c r="E338" s="134"/>
      <c r="F338" s="134"/>
      <c r="G338" s="140"/>
      <c r="H338" s="134"/>
      <c r="I338" s="137"/>
      <c r="J338" s="143"/>
      <c r="K338" s="146"/>
      <c r="L338" s="149"/>
      <c r="M338" s="152"/>
      <c r="N338" s="149"/>
      <c r="O338" s="155"/>
      <c r="P338" s="109"/>
      <c r="Q338" s="158"/>
      <c r="R338" s="109"/>
      <c r="S338" s="112"/>
      <c r="T338" s="115"/>
      <c r="U338" s="59" t="s">
        <v>29</v>
      </c>
      <c r="V338" s="24" t="s">
        <v>30</v>
      </c>
      <c r="W338" s="62"/>
      <c r="X338" s="24"/>
      <c r="Y338" s="64"/>
      <c r="Z338" s="27"/>
      <c r="AA338" s="67" t="s">
        <v>29</v>
      </c>
      <c r="AB338" s="27" t="s">
        <v>36</v>
      </c>
      <c r="AC338" s="67" t="s">
        <v>29</v>
      </c>
      <c r="AD338" s="28" t="s">
        <v>39</v>
      </c>
      <c r="AE338" s="118"/>
      <c r="AF338" s="160"/>
      <c r="AG338" s="120"/>
      <c r="AH338" s="122"/>
      <c r="AI338" s="125"/>
      <c r="AK338" s="5">
        <f>IF(AND(ISBLANK(A337),ISBLANK(B337),ISBLANK(D337),ISBLANK(G337),ISBLANK(I337),ISBLANK(Q337),ISBLANK(S337),ISBLANK(AE337),ISBLANK(AF337),ISBLANK(AI337)),1,"")</f>
        <v>1</v>
      </c>
    </row>
    <row r="339" spans="1:37" ht="15.75" customHeight="1">
      <c r="A339" s="129"/>
      <c r="B339" s="132"/>
      <c r="C339" s="135"/>
      <c r="D339" s="138"/>
      <c r="E339" s="135"/>
      <c r="F339" s="135"/>
      <c r="G339" s="141"/>
      <c r="H339" s="135"/>
      <c r="I339" s="138"/>
      <c r="J339" s="144"/>
      <c r="K339" s="147"/>
      <c r="L339" s="150"/>
      <c r="M339" s="153"/>
      <c r="N339" s="150"/>
      <c r="O339" s="156"/>
      <c r="P339" s="110"/>
      <c r="Q339" s="159"/>
      <c r="R339" s="110"/>
      <c r="S339" s="113"/>
      <c r="T339" s="116"/>
      <c r="U339" s="60" t="s">
        <v>29</v>
      </c>
      <c r="V339" s="29" t="s">
        <v>31</v>
      </c>
      <c r="W339" s="63" t="s">
        <v>29</v>
      </c>
      <c r="X339" s="29" t="s">
        <v>32</v>
      </c>
      <c r="Y339" s="65"/>
      <c r="Z339" s="30"/>
      <c r="AA339" s="68" t="s">
        <v>29</v>
      </c>
      <c r="AB339" s="30" t="s">
        <v>37</v>
      </c>
      <c r="AC339" s="68" t="s">
        <v>29</v>
      </c>
      <c r="AD339" s="31" t="s">
        <v>40</v>
      </c>
      <c r="AE339" s="119"/>
      <c r="AF339" s="160"/>
      <c r="AG339" s="121"/>
      <c r="AH339" s="123"/>
      <c r="AI339" s="126"/>
      <c r="AK339" s="5">
        <f>IF(AND(ISBLANK(A337),ISBLANK(B337),ISBLANK(D337),ISBLANK(G337),ISBLANK(I337),ISBLANK(Q337),ISBLANK(S337),ISBLANK(AE337),ISBLANK(AF337),ISBLANK(AI337)),1,"")</f>
        <v>1</v>
      </c>
    </row>
    <row r="340" spans="1:37" ht="15.75" customHeight="1">
      <c r="A340" s="127"/>
      <c r="B340" s="130"/>
      <c r="C340" s="133" t="s">
        <v>12</v>
      </c>
      <c r="D340" s="136"/>
      <c r="E340" s="133" t="s">
        <v>13</v>
      </c>
      <c r="F340" s="133" t="s">
        <v>14</v>
      </c>
      <c r="G340" s="139"/>
      <c r="H340" s="133" t="s">
        <v>12</v>
      </c>
      <c r="I340" s="136"/>
      <c r="J340" s="142" t="s">
        <v>13</v>
      </c>
      <c r="K340" s="145">
        <f>+IF(AND(ISNUMBER(B340),ISNUMBER(G340),INT((G340-B340)+(I340-D340)/60)&gt;=0),INT((G340-B340)+(I340-D340)/60),"")</f>
      </c>
      <c r="L340" s="148" t="s">
        <v>279</v>
      </c>
      <c r="M340" s="151">
        <f>IF(AND(ISNUMBER(D340),ISNUMBER(I340)),ABS(D340-I340),"")</f>
      </c>
      <c r="N340" s="148" t="s">
        <v>15</v>
      </c>
      <c r="O340" s="154">
        <f>IF(Q340+S340=0,"",Q340+S340)</f>
      </c>
      <c r="P340" s="108" t="s">
        <v>9</v>
      </c>
      <c r="Q340" s="157"/>
      <c r="R340" s="108" t="s">
        <v>9</v>
      </c>
      <c r="S340" s="111"/>
      <c r="T340" s="114" t="s">
        <v>9</v>
      </c>
      <c r="U340" s="58" t="s">
        <v>29</v>
      </c>
      <c r="V340" s="24" t="s">
        <v>28</v>
      </c>
      <c r="W340" s="61" t="s">
        <v>29</v>
      </c>
      <c r="X340" s="35" t="s">
        <v>33</v>
      </c>
      <c r="Y340" s="66" t="s">
        <v>29</v>
      </c>
      <c r="Z340" s="25" t="s">
        <v>34</v>
      </c>
      <c r="AA340" s="61" t="s">
        <v>29</v>
      </c>
      <c r="AB340" s="25" t="s">
        <v>35</v>
      </c>
      <c r="AC340" s="61" t="s">
        <v>29</v>
      </c>
      <c r="AD340" s="26" t="s">
        <v>38</v>
      </c>
      <c r="AE340" s="117"/>
      <c r="AF340" s="160"/>
      <c r="AG340" s="120">
        <f>IF(ISNUMBER(AF340),VLOOKUP(AF340,$AQ$796:$AS$952,2,0),"")</f>
      </c>
      <c r="AH340" s="122">
        <f>IF(ISNUMBER(AF340),VLOOKUP(AF340,$AQ$796:$AS$952,3,0),"")</f>
      </c>
      <c r="AI340" s="124"/>
      <c r="AK340" s="5">
        <f>IF(AND(ISBLANK(A340),ISBLANK(B340),ISBLANK(D340),ISBLANK(G340),ISBLANK(I340),ISBLANK(Q340),ISBLANK(S340),ISBLANK(AE340),ISBLANK(AF340),ISBLANK(AI340)),1,"")</f>
        <v>1</v>
      </c>
    </row>
    <row r="341" spans="1:37" ht="15.75" customHeight="1">
      <c r="A341" s="128"/>
      <c r="B341" s="131"/>
      <c r="C341" s="134"/>
      <c r="D341" s="137"/>
      <c r="E341" s="134"/>
      <c r="F341" s="134"/>
      <c r="G341" s="140"/>
      <c r="H341" s="134"/>
      <c r="I341" s="137"/>
      <c r="J341" s="143"/>
      <c r="K341" s="146"/>
      <c r="L341" s="149"/>
      <c r="M341" s="152"/>
      <c r="N341" s="149"/>
      <c r="O341" s="155"/>
      <c r="P341" s="109"/>
      <c r="Q341" s="158"/>
      <c r="R341" s="109"/>
      <c r="S341" s="112"/>
      <c r="T341" s="115"/>
      <c r="U341" s="59" t="s">
        <v>29</v>
      </c>
      <c r="V341" s="24" t="s">
        <v>30</v>
      </c>
      <c r="W341" s="62"/>
      <c r="X341" s="24"/>
      <c r="Y341" s="64"/>
      <c r="Z341" s="27"/>
      <c r="AA341" s="67" t="s">
        <v>29</v>
      </c>
      <c r="AB341" s="27" t="s">
        <v>36</v>
      </c>
      <c r="AC341" s="67" t="s">
        <v>29</v>
      </c>
      <c r="AD341" s="28" t="s">
        <v>39</v>
      </c>
      <c r="AE341" s="118"/>
      <c r="AF341" s="160"/>
      <c r="AG341" s="120"/>
      <c r="AH341" s="122"/>
      <c r="AI341" s="125"/>
      <c r="AK341" s="5">
        <f>IF(AND(ISBLANK(A340),ISBLANK(B340),ISBLANK(D340),ISBLANK(G340),ISBLANK(I340),ISBLANK(Q340),ISBLANK(S340),ISBLANK(AE340),ISBLANK(AF340),ISBLANK(AI340)),1,"")</f>
        <v>1</v>
      </c>
    </row>
    <row r="342" spans="1:37" ht="15.75" customHeight="1">
      <c r="A342" s="129"/>
      <c r="B342" s="132"/>
      <c r="C342" s="135"/>
      <c r="D342" s="138"/>
      <c r="E342" s="135"/>
      <c r="F342" s="135"/>
      <c r="G342" s="141"/>
      <c r="H342" s="135"/>
      <c r="I342" s="138"/>
      <c r="J342" s="144"/>
      <c r="K342" s="147"/>
      <c r="L342" s="150"/>
      <c r="M342" s="153"/>
      <c r="N342" s="150"/>
      <c r="O342" s="156"/>
      <c r="P342" s="110"/>
      <c r="Q342" s="159"/>
      <c r="R342" s="110"/>
      <c r="S342" s="113"/>
      <c r="T342" s="116"/>
      <c r="U342" s="60" t="s">
        <v>29</v>
      </c>
      <c r="V342" s="29" t="s">
        <v>31</v>
      </c>
      <c r="W342" s="63" t="s">
        <v>29</v>
      </c>
      <c r="X342" s="29" t="s">
        <v>32</v>
      </c>
      <c r="Y342" s="65"/>
      <c r="Z342" s="30"/>
      <c r="AA342" s="68" t="s">
        <v>29</v>
      </c>
      <c r="AB342" s="30" t="s">
        <v>37</v>
      </c>
      <c r="AC342" s="68" t="s">
        <v>29</v>
      </c>
      <c r="AD342" s="31" t="s">
        <v>40</v>
      </c>
      <c r="AE342" s="119"/>
      <c r="AF342" s="160"/>
      <c r="AG342" s="121"/>
      <c r="AH342" s="123"/>
      <c r="AI342" s="126"/>
      <c r="AK342" s="5">
        <f>IF(AND(ISBLANK(A340),ISBLANK(B340),ISBLANK(D340),ISBLANK(G340),ISBLANK(I340),ISBLANK(Q340),ISBLANK(S340),ISBLANK(AE340),ISBLANK(AF340),ISBLANK(AI340)),1,"")</f>
        <v>1</v>
      </c>
    </row>
    <row r="343" spans="1:37" ht="15.75" customHeight="1">
      <c r="A343" s="127"/>
      <c r="B343" s="130"/>
      <c r="C343" s="133" t="s">
        <v>12</v>
      </c>
      <c r="D343" s="136"/>
      <c r="E343" s="133" t="s">
        <v>13</v>
      </c>
      <c r="F343" s="133" t="s">
        <v>14</v>
      </c>
      <c r="G343" s="139"/>
      <c r="H343" s="133" t="s">
        <v>12</v>
      </c>
      <c r="I343" s="136"/>
      <c r="J343" s="142" t="s">
        <v>13</v>
      </c>
      <c r="K343" s="145">
        <f>+IF(AND(ISNUMBER(B343),ISNUMBER(G343),INT((G343-B343)+(I343-D343)/60)&gt;=0),INT((G343-B343)+(I343-D343)/60),"")</f>
      </c>
      <c r="L343" s="148" t="s">
        <v>279</v>
      </c>
      <c r="M343" s="151">
        <f>IF(AND(ISNUMBER(D343),ISNUMBER(I343)),ABS(D343-I343),"")</f>
      </c>
      <c r="N343" s="148" t="s">
        <v>15</v>
      </c>
      <c r="O343" s="154">
        <f>IF(Q343+S343=0,"",Q343+S343)</f>
      </c>
      <c r="P343" s="108" t="s">
        <v>9</v>
      </c>
      <c r="Q343" s="157"/>
      <c r="R343" s="108" t="s">
        <v>9</v>
      </c>
      <c r="S343" s="111"/>
      <c r="T343" s="114" t="s">
        <v>9</v>
      </c>
      <c r="U343" s="58" t="s">
        <v>29</v>
      </c>
      <c r="V343" s="24" t="s">
        <v>28</v>
      </c>
      <c r="W343" s="61" t="s">
        <v>29</v>
      </c>
      <c r="X343" s="35" t="s">
        <v>33</v>
      </c>
      <c r="Y343" s="66" t="s">
        <v>29</v>
      </c>
      <c r="Z343" s="25" t="s">
        <v>34</v>
      </c>
      <c r="AA343" s="61" t="s">
        <v>29</v>
      </c>
      <c r="AB343" s="25" t="s">
        <v>35</v>
      </c>
      <c r="AC343" s="61" t="s">
        <v>29</v>
      </c>
      <c r="AD343" s="26" t="s">
        <v>38</v>
      </c>
      <c r="AE343" s="117"/>
      <c r="AF343" s="160"/>
      <c r="AG343" s="120">
        <f>IF(ISNUMBER(AF343),VLOOKUP(AF343,$AQ$796:$AS$952,2,0),"")</f>
      </c>
      <c r="AH343" s="122">
        <f>IF(ISNUMBER(AF343),VLOOKUP(AF343,$AQ$796:$AS$952,3,0),"")</f>
      </c>
      <c r="AI343" s="124"/>
      <c r="AK343" s="5">
        <f>IF(AND(ISBLANK(A343),ISBLANK(B343),ISBLANK(D343),ISBLANK(G343),ISBLANK(I343),ISBLANK(Q343),ISBLANK(S343),ISBLANK(AE343),ISBLANK(AF343),ISBLANK(AI343)),1,"")</f>
        <v>1</v>
      </c>
    </row>
    <row r="344" spans="1:37" ht="15.75" customHeight="1">
      <c r="A344" s="128"/>
      <c r="B344" s="131"/>
      <c r="C344" s="134"/>
      <c r="D344" s="137"/>
      <c r="E344" s="134"/>
      <c r="F344" s="134"/>
      <c r="G344" s="140"/>
      <c r="H344" s="134"/>
      <c r="I344" s="137"/>
      <c r="J344" s="143"/>
      <c r="K344" s="146"/>
      <c r="L344" s="149"/>
      <c r="M344" s="152"/>
      <c r="N344" s="149"/>
      <c r="O344" s="155"/>
      <c r="P344" s="109"/>
      <c r="Q344" s="158"/>
      <c r="R344" s="109"/>
      <c r="S344" s="112"/>
      <c r="T344" s="115"/>
      <c r="U344" s="59" t="s">
        <v>29</v>
      </c>
      <c r="V344" s="24" t="s">
        <v>30</v>
      </c>
      <c r="W344" s="62"/>
      <c r="X344" s="24"/>
      <c r="Y344" s="64"/>
      <c r="Z344" s="27"/>
      <c r="AA344" s="67" t="s">
        <v>29</v>
      </c>
      <c r="AB344" s="27" t="s">
        <v>36</v>
      </c>
      <c r="AC344" s="67" t="s">
        <v>29</v>
      </c>
      <c r="AD344" s="28" t="s">
        <v>39</v>
      </c>
      <c r="AE344" s="118"/>
      <c r="AF344" s="160"/>
      <c r="AG344" s="120"/>
      <c r="AH344" s="122"/>
      <c r="AI344" s="125"/>
      <c r="AK344" s="5">
        <f>IF(AND(ISBLANK(A343),ISBLANK(B343),ISBLANK(D343),ISBLANK(G343),ISBLANK(I343),ISBLANK(Q343),ISBLANK(S343),ISBLANK(AE343),ISBLANK(AF343),ISBLANK(AI343)),1,"")</f>
        <v>1</v>
      </c>
    </row>
    <row r="345" spans="1:37" ht="15.75" customHeight="1">
      <c r="A345" s="129"/>
      <c r="B345" s="132"/>
      <c r="C345" s="135"/>
      <c r="D345" s="138"/>
      <c r="E345" s="135"/>
      <c r="F345" s="135"/>
      <c r="G345" s="141"/>
      <c r="H345" s="135"/>
      <c r="I345" s="138"/>
      <c r="J345" s="144"/>
      <c r="K345" s="147"/>
      <c r="L345" s="150"/>
      <c r="M345" s="153"/>
      <c r="N345" s="150"/>
      <c r="O345" s="156"/>
      <c r="P345" s="110"/>
      <c r="Q345" s="159"/>
      <c r="R345" s="110"/>
      <c r="S345" s="113"/>
      <c r="T345" s="116"/>
      <c r="U345" s="60" t="s">
        <v>29</v>
      </c>
      <c r="V345" s="29" t="s">
        <v>31</v>
      </c>
      <c r="W345" s="63" t="s">
        <v>29</v>
      </c>
      <c r="X345" s="29" t="s">
        <v>32</v>
      </c>
      <c r="Y345" s="65"/>
      <c r="Z345" s="30"/>
      <c r="AA345" s="68" t="s">
        <v>29</v>
      </c>
      <c r="AB345" s="30" t="s">
        <v>37</v>
      </c>
      <c r="AC345" s="68" t="s">
        <v>29</v>
      </c>
      <c r="AD345" s="31" t="s">
        <v>40</v>
      </c>
      <c r="AE345" s="119"/>
      <c r="AF345" s="160"/>
      <c r="AG345" s="121"/>
      <c r="AH345" s="123"/>
      <c r="AI345" s="126"/>
      <c r="AK345" s="5">
        <f>IF(AND(ISBLANK(A343),ISBLANK(B343),ISBLANK(D343),ISBLANK(G343),ISBLANK(I343),ISBLANK(Q343),ISBLANK(S343),ISBLANK(AE343),ISBLANK(AF343),ISBLANK(AI343)),1,"")</f>
        <v>1</v>
      </c>
    </row>
    <row r="346" spans="1:37" ht="15.75" customHeight="1">
      <c r="A346" s="127"/>
      <c r="B346" s="130"/>
      <c r="C346" s="133" t="s">
        <v>12</v>
      </c>
      <c r="D346" s="136"/>
      <c r="E346" s="133" t="s">
        <v>13</v>
      </c>
      <c r="F346" s="133" t="s">
        <v>14</v>
      </c>
      <c r="G346" s="139"/>
      <c r="H346" s="133" t="s">
        <v>12</v>
      </c>
      <c r="I346" s="136"/>
      <c r="J346" s="142" t="s">
        <v>13</v>
      </c>
      <c r="K346" s="145">
        <f>+IF(AND(ISNUMBER(B346),ISNUMBER(G346),INT((G346-B346)+(I346-D346)/60)&gt;=0),INT((G346-B346)+(I346-D346)/60),"")</f>
      </c>
      <c r="L346" s="148" t="s">
        <v>279</v>
      </c>
      <c r="M346" s="151">
        <f>IF(AND(ISNUMBER(D346),ISNUMBER(I346)),ABS(D346-I346),"")</f>
      </c>
      <c r="N346" s="148" t="s">
        <v>15</v>
      </c>
      <c r="O346" s="154">
        <f>IF(Q346+S346=0,"",Q346+S346)</f>
      </c>
      <c r="P346" s="108" t="s">
        <v>9</v>
      </c>
      <c r="Q346" s="157"/>
      <c r="R346" s="108" t="s">
        <v>9</v>
      </c>
      <c r="S346" s="111"/>
      <c r="T346" s="114" t="s">
        <v>9</v>
      </c>
      <c r="U346" s="58" t="s">
        <v>29</v>
      </c>
      <c r="V346" s="24" t="s">
        <v>28</v>
      </c>
      <c r="W346" s="61" t="s">
        <v>29</v>
      </c>
      <c r="X346" s="35" t="s">
        <v>33</v>
      </c>
      <c r="Y346" s="66" t="s">
        <v>29</v>
      </c>
      <c r="Z346" s="25" t="s">
        <v>34</v>
      </c>
      <c r="AA346" s="61" t="s">
        <v>29</v>
      </c>
      <c r="AB346" s="25" t="s">
        <v>35</v>
      </c>
      <c r="AC346" s="61" t="s">
        <v>29</v>
      </c>
      <c r="AD346" s="26" t="s">
        <v>38</v>
      </c>
      <c r="AE346" s="117"/>
      <c r="AF346" s="160"/>
      <c r="AG346" s="120">
        <f>IF(ISNUMBER(AF346),VLOOKUP(AF346,$AQ$796:$AS$952,2,0),"")</f>
      </c>
      <c r="AH346" s="122">
        <f>IF(ISNUMBER(AF346),VLOOKUP(AF346,$AQ$796:$AS$952,3,0),"")</f>
      </c>
      <c r="AI346" s="124"/>
      <c r="AK346" s="5">
        <f>IF(AND(ISBLANK(A346),ISBLANK(B346),ISBLANK(D346),ISBLANK(G346),ISBLANK(I346),ISBLANK(Q346),ISBLANK(S346),ISBLANK(AE346),ISBLANK(AF346),ISBLANK(AI346)),1,"")</f>
        <v>1</v>
      </c>
    </row>
    <row r="347" spans="1:37" ht="15.75" customHeight="1">
      <c r="A347" s="128"/>
      <c r="B347" s="131"/>
      <c r="C347" s="134"/>
      <c r="D347" s="137"/>
      <c r="E347" s="134"/>
      <c r="F347" s="134"/>
      <c r="G347" s="140"/>
      <c r="H347" s="134"/>
      <c r="I347" s="137"/>
      <c r="J347" s="143"/>
      <c r="K347" s="146"/>
      <c r="L347" s="149"/>
      <c r="M347" s="152"/>
      <c r="N347" s="149"/>
      <c r="O347" s="155"/>
      <c r="P347" s="109"/>
      <c r="Q347" s="158"/>
      <c r="R347" s="109"/>
      <c r="S347" s="112"/>
      <c r="T347" s="115"/>
      <c r="U347" s="59" t="s">
        <v>29</v>
      </c>
      <c r="V347" s="24" t="s">
        <v>30</v>
      </c>
      <c r="W347" s="62"/>
      <c r="X347" s="24"/>
      <c r="Y347" s="64"/>
      <c r="Z347" s="27"/>
      <c r="AA347" s="67" t="s">
        <v>29</v>
      </c>
      <c r="AB347" s="27" t="s">
        <v>36</v>
      </c>
      <c r="AC347" s="67" t="s">
        <v>29</v>
      </c>
      <c r="AD347" s="28" t="s">
        <v>39</v>
      </c>
      <c r="AE347" s="118"/>
      <c r="AF347" s="160"/>
      <c r="AG347" s="120"/>
      <c r="AH347" s="122"/>
      <c r="AI347" s="125"/>
      <c r="AK347" s="5">
        <f>IF(AND(ISBLANK(A346),ISBLANK(B346),ISBLANK(D346),ISBLANK(G346),ISBLANK(I346),ISBLANK(Q346),ISBLANK(S346),ISBLANK(AE346),ISBLANK(AF346),ISBLANK(AI346)),1,"")</f>
        <v>1</v>
      </c>
    </row>
    <row r="348" spans="1:37" ht="15.75" customHeight="1">
      <c r="A348" s="129"/>
      <c r="B348" s="132"/>
      <c r="C348" s="135"/>
      <c r="D348" s="138"/>
      <c r="E348" s="135"/>
      <c r="F348" s="135"/>
      <c r="G348" s="141"/>
      <c r="H348" s="135"/>
      <c r="I348" s="138"/>
      <c r="J348" s="144"/>
      <c r="K348" s="147"/>
      <c r="L348" s="150"/>
      <c r="M348" s="153"/>
      <c r="N348" s="150"/>
      <c r="O348" s="156"/>
      <c r="P348" s="110"/>
      <c r="Q348" s="159"/>
      <c r="R348" s="110"/>
      <c r="S348" s="113"/>
      <c r="T348" s="116"/>
      <c r="U348" s="60" t="s">
        <v>29</v>
      </c>
      <c r="V348" s="29" t="s">
        <v>31</v>
      </c>
      <c r="W348" s="63" t="s">
        <v>29</v>
      </c>
      <c r="X348" s="29" t="s">
        <v>32</v>
      </c>
      <c r="Y348" s="65"/>
      <c r="Z348" s="30"/>
      <c r="AA348" s="68" t="s">
        <v>29</v>
      </c>
      <c r="AB348" s="30" t="s">
        <v>37</v>
      </c>
      <c r="AC348" s="68" t="s">
        <v>29</v>
      </c>
      <c r="AD348" s="31" t="s">
        <v>40</v>
      </c>
      <c r="AE348" s="119"/>
      <c r="AF348" s="160"/>
      <c r="AG348" s="121"/>
      <c r="AH348" s="123"/>
      <c r="AI348" s="126"/>
      <c r="AK348" s="5">
        <f>IF(AND(ISBLANK(A346),ISBLANK(B346),ISBLANK(D346),ISBLANK(G346),ISBLANK(I346),ISBLANK(Q346),ISBLANK(S346),ISBLANK(AE346),ISBLANK(AF346),ISBLANK(AI346)),1,"")</f>
        <v>1</v>
      </c>
    </row>
    <row r="349" spans="1:37" ht="15.75" customHeight="1">
      <c r="A349" s="127"/>
      <c r="B349" s="130"/>
      <c r="C349" s="133" t="s">
        <v>12</v>
      </c>
      <c r="D349" s="136"/>
      <c r="E349" s="133" t="s">
        <v>13</v>
      </c>
      <c r="F349" s="133" t="s">
        <v>14</v>
      </c>
      <c r="G349" s="139"/>
      <c r="H349" s="133" t="s">
        <v>12</v>
      </c>
      <c r="I349" s="136"/>
      <c r="J349" s="142" t="s">
        <v>13</v>
      </c>
      <c r="K349" s="145">
        <f>+IF(AND(ISNUMBER(B349),ISNUMBER(G349),INT((G349-B349)+(I349-D349)/60)&gt;=0),INT((G349-B349)+(I349-D349)/60),"")</f>
      </c>
      <c r="L349" s="148" t="s">
        <v>279</v>
      </c>
      <c r="M349" s="151">
        <f>IF(AND(ISNUMBER(D349),ISNUMBER(I349)),ABS(D349-I349),"")</f>
      </c>
      <c r="N349" s="148" t="s">
        <v>15</v>
      </c>
      <c r="O349" s="154">
        <f>IF(Q349+S349=0,"",Q349+S349)</f>
      </c>
      <c r="P349" s="108" t="s">
        <v>9</v>
      </c>
      <c r="Q349" s="157"/>
      <c r="R349" s="108" t="s">
        <v>9</v>
      </c>
      <c r="S349" s="111"/>
      <c r="T349" s="114" t="s">
        <v>9</v>
      </c>
      <c r="U349" s="58" t="s">
        <v>29</v>
      </c>
      <c r="V349" s="24" t="s">
        <v>28</v>
      </c>
      <c r="W349" s="61" t="s">
        <v>29</v>
      </c>
      <c r="X349" s="35" t="s">
        <v>33</v>
      </c>
      <c r="Y349" s="66" t="s">
        <v>29</v>
      </c>
      <c r="Z349" s="25" t="s">
        <v>34</v>
      </c>
      <c r="AA349" s="61" t="s">
        <v>29</v>
      </c>
      <c r="AB349" s="25" t="s">
        <v>35</v>
      </c>
      <c r="AC349" s="61" t="s">
        <v>29</v>
      </c>
      <c r="AD349" s="26" t="s">
        <v>38</v>
      </c>
      <c r="AE349" s="117"/>
      <c r="AF349" s="160"/>
      <c r="AG349" s="120">
        <f>IF(ISNUMBER(AF349),VLOOKUP(AF349,$AQ$796:$AS$952,2,0),"")</f>
      </c>
      <c r="AH349" s="122">
        <f>IF(ISNUMBER(AF349),VLOOKUP(AF349,$AQ$796:$AS$952,3,0),"")</f>
      </c>
      <c r="AI349" s="124"/>
      <c r="AK349" s="5">
        <f>IF(AND(ISBLANK(A349),ISBLANK(B349),ISBLANK(D349),ISBLANK(G349),ISBLANK(I349),ISBLANK(Q349),ISBLANK(S349),ISBLANK(AE349),ISBLANK(AF349),ISBLANK(AI349)),1,"")</f>
        <v>1</v>
      </c>
    </row>
    <row r="350" spans="1:37" ht="15.75" customHeight="1">
      <c r="A350" s="128"/>
      <c r="B350" s="131"/>
      <c r="C350" s="134"/>
      <c r="D350" s="137"/>
      <c r="E350" s="134"/>
      <c r="F350" s="134"/>
      <c r="G350" s="140"/>
      <c r="H350" s="134"/>
      <c r="I350" s="137"/>
      <c r="J350" s="143"/>
      <c r="K350" s="146"/>
      <c r="L350" s="149"/>
      <c r="M350" s="152"/>
      <c r="N350" s="149"/>
      <c r="O350" s="155"/>
      <c r="P350" s="109"/>
      <c r="Q350" s="158"/>
      <c r="R350" s="109"/>
      <c r="S350" s="112"/>
      <c r="T350" s="115"/>
      <c r="U350" s="59" t="s">
        <v>29</v>
      </c>
      <c r="V350" s="24" t="s">
        <v>30</v>
      </c>
      <c r="W350" s="62"/>
      <c r="X350" s="24"/>
      <c r="Y350" s="64"/>
      <c r="Z350" s="27"/>
      <c r="AA350" s="67" t="s">
        <v>29</v>
      </c>
      <c r="AB350" s="27" t="s">
        <v>36</v>
      </c>
      <c r="AC350" s="67" t="s">
        <v>29</v>
      </c>
      <c r="AD350" s="28" t="s">
        <v>39</v>
      </c>
      <c r="AE350" s="118"/>
      <c r="AF350" s="160"/>
      <c r="AG350" s="120"/>
      <c r="AH350" s="122"/>
      <c r="AI350" s="125"/>
      <c r="AK350" s="5">
        <f>IF(AND(ISBLANK(A349),ISBLANK(B349),ISBLANK(D349),ISBLANK(G349),ISBLANK(I349),ISBLANK(Q349),ISBLANK(S349),ISBLANK(AE349),ISBLANK(AF349),ISBLANK(AI349)),1,"")</f>
        <v>1</v>
      </c>
    </row>
    <row r="351" spans="1:37" ht="15.75" customHeight="1">
      <c r="A351" s="129"/>
      <c r="B351" s="132"/>
      <c r="C351" s="135"/>
      <c r="D351" s="138"/>
      <c r="E351" s="135"/>
      <c r="F351" s="135"/>
      <c r="G351" s="141"/>
      <c r="H351" s="135"/>
      <c r="I351" s="138"/>
      <c r="J351" s="144"/>
      <c r="K351" s="147"/>
      <c r="L351" s="150"/>
      <c r="M351" s="153"/>
      <c r="N351" s="150"/>
      <c r="O351" s="156"/>
      <c r="P351" s="110"/>
      <c r="Q351" s="159"/>
      <c r="R351" s="110"/>
      <c r="S351" s="113"/>
      <c r="T351" s="116"/>
      <c r="U351" s="60" t="s">
        <v>29</v>
      </c>
      <c r="V351" s="29" t="s">
        <v>31</v>
      </c>
      <c r="W351" s="63" t="s">
        <v>29</v>
      </c>
      <c r="X351" s="29" t="s">
        <v>32</v>
      </c>
      <c r="Y351" s="65"/>
      <c r="Z351" s="30"/>
      <c r="AA351" s="68" t="s">
        <v>29</v>
      </c>
      <c r="AB351" s="30" t="s">
        <v>37</v>
      </c>
      <c r="AC351" s="68" t="s">
        <v>29</v>
      </c>
      <c r="AD351" s="31" t="s">
        <v>40</v>
      </c>
      <c r="AE351" s="119"/>
      <c r="AF351" s="160"/>
      <c r="AG351" s="121"/>
      <c r="AH351" s="123"/>
      <c r="AI351" s="126"/>
      <c r="AK351" s="5">
        <f>IF(AND(ISBLANK(A349),ISBLANK(B349),ISBLANK(D349),ISBLANK(G349),ISBLANK(I349),ISBLANK(Q349),ISBLANK(S349),ISBLANK(AE349),ISBLANK(AF349),ISBLANK(AI349)),1,"")</f>
        <v>1</v>
      </c>
    </row>
    <row r="352" spans="1:37" ht="15.75" customHeight="1">
      <c r="A352" s="127"/>
      <c r="B352" s="130"/>
      <c r="C352" s="133" t="s">
        <v>12</v>
      </c>
      <c r="D352" s="136"/>
      <c r="E352" s="133" t="s">
        <v>13</v>
      </c>
      <c r="F352" s="133" t="s">
        <v>14</v>
      </c>
      <c r="G352" s="139"/>
      <c r="H352" s="133" t="s">
        <v>12</v>
      </c>
      <c r="I352" s="136"/>
      <c r="J352" s="142" t="s">
        <v>13</v>
      </c>
      <c r="K352" s="145">
        <f>+IF(AND(ISNUMBER(B352),ISNUMBER(G352),INT((G352-B352)+(I352-D352)/60)&gt;=0),INT((G352-B352)+(I352-D352)/60),"")</f>
      </c>
      <c r="L352" s="148" t="s">
        <v>279</v>
      </c>
      <c r="M352" s="151">
        <f>IF(AND(ISNUMBER(D352),ISNUMBER(I352)),ABS(D352-I352),"")</f>
      </c>
      <c r="N352" s="148" t="s">
        <v>15</v>
      </c>
      <c r="O352" s="154">
        <f>IF(Q352+S352=0,"",Q352+S352)</f>
      </c>
      <c r="P352" s="108" t="s">
        <v>9</v>
      </c>
      <c r="Q352" s="157"/>
      <c r="R352" s="108" t="s">
        <v>9</v>
      </c>
      <c r="S352" s="111"/>
      <c r="T352" s="114" t="s">
        <v>9</v>
      </c>
      <c r="U352" s="58" t="s">
        <v>29</v>
      </c>
      <c r="V352" s="24" t="s">
        <v>28</v>
      </c>
      <c r="W352" s="61" t="s">
        <v>29</v>
      </c>
      <c r="X352" s="35" t="s">
        <v>33</v>
      </c>
      <c r="Y352" s="66" t="s">
        <v>29</v>
      </c>
      <c r="Z352" s="25" t="s">
        <v>34</v>
      </c>
      <c r="AA352" s="61" t="s">
        <v>29</v>
      </c>
      <c r="AB352" s="25" t="s">
        <v>35</v>
      </c>
      <c r="AC352" s="61" t="s">
        <v>29</v>
      </c>
      <c r="AD352" s="26" t="s">
        <v>38</v>
      </c>
      <c r="AE352" s="117"/>
      <c r="AF352" s="160"/>
      <c r="AG352" s="120">
        <f>IF(ISNUMBER(AF352),VLOOKUP(AF352,$AQ$796:$AS$952,2,0),"")</f>
      </c>
      <c r="AH352" s="122">
        <f>IF(ISNUMBER(AF352),VLOOKUP(AF352,$AQ$796:$AS$952,3,0),"")</f>
      </c>
      <c r="AI352" s="124"/>
      <c r="AK352" s="5">
        <f>IF(AND(ISBLANK(A352),ISBLANK(B352),ISBLANK(D352),ISBLANK(G352),ISBLANK(I352),ISBLANK(Q352),ISBLANK(S352),ISBLANK(AE352),ISBLANK(AF352),ISBLANK(AI352)),1,"")</f>
        <v>1</v>
      </c>
    </row>
    <row r="353" spans="1:37" ht="15.75" customHeight="1">
      <c r="A353" s="128"/>
      <c r="B353" s="131"/>
      <c r="C353" s="134"/>
      <c r="D353" s="137"/>
      <c r="E353" s="134"/>
      <c r="F353" s="134"/>
      <c r="G353" s="140"/>
      <c r="H353" s="134"/>
      <c r="I353" s="137"/>
      <c r="J353" s="143"/>
      <c r="K353" s="146"/>
      <c r="L353" s="149"/>
      <c r="M353" s="152"/>
      <c r="N353" s="149"/>
      <c r="O353" s="155"/>
      <c r="P353" s="109"/>
      <c r="Q353" s="158"/>
      <c r="R353" s="109"/>
      <c r="S353" s="112"/>
      <c r="T353" s="115"/>
      <c r="U353" s="59" t="s">
        <v>29</v>
      </c>
      <c r="V353" s="24" t="s">
        <v>30</v>
      </c>
      <c r="W353" s="62"/>
      <c r="X353" s="24"/>
      <c r="Y353" s="64"/>
      <c r="Z353" s="27"/>
      <c r="AA353" s="67" t="s">
        <v>29</v>
      </c>
      <c r="AB353" s="27" t="s">
        <v>36</v>
      </c>
      <c r="AC353" s="67" t="s">
        <v>29</v>
      </c>
      <c r="AD353" s="28" t="s">
        <v>39</v>
      </c>
      <c r="AE353" s="118"/>
      <c r="AF353" s="160"/>
      <c r="AG353" s="120"/>
      <c r="AH353" s="122"/>
      <c r="AI353" s="125"/>
      <c r="AK353" s="5">
        <f>IF(AND(ISBLANK(A352),ISBLANK(B352),ISBLANK(D352),ISBLANK(G352),ISBLANK(I352),ISBLANK(Q352),ISBLANK(S352),ISBLANK(AE352),ISBLANK(AF352),ISBLANK(AI352)),1,"")</f>
        <v>1</v>
      </c>
    </row>
    <row r="354" spans="1:37" ht="15.75" customHeight="1">
      <c r="A354" s="129"/>
      <c r="B354" s="132"/>
      <c r="C354" s="135"/>
      <c r="D354" s="138"/>
      <c r="E354" s="135"/>
      <c r="F354" s="135"/>
      <c r="G354" s="141"/>
      <c r="H354" s="135"/>
      <c r="I354" s="138"/>
      <c r="J354" s="144"/>
      <c r="K354" s="147"/>
      <c r="L354" s="150"/>
      <c r="M354" s="153"/>
      <c r="N354" s="150"/>
      <c r="O354" s="156"/>
      <c r="P354" s="110"/>
      <c r="Q354" s="159"/>
      <c r="R354" s="110"/>
      <c r="S354" s="113"/>
      <c r="T354" s="116"/>
      <c r="U354" s="60" t="s">
        <v>29</v>
      </c>
      <c r="V354" s="29" t="s">
        <v>31</v>
      </c>
      <c r="W354" s="63" t="s">
        <v>29</v>
      </c>
      <c r="X354" s="29" t="s">
        <v>32</v>
      </c>
      <c r="Y354" s="65"/>
      <c r="Z354" s="30"/>
      <c r="AA354" s="68" t="s">
        <v>29</v>
      </c>
      <c r="AB354" s="30" t="s">
        <v>37</v>
      </c>
      <c r="AC354" s="68" t="s">
        <v>29</v>
      </c>
      <c r="AD354" s="31" t="s">
        <v>40</v>
      </c>
      <c r="AE354" s="119"/>
      <c r="AF354" s="160"/>
      <c r="AG354" s="121"/>
      <c r="AH354" s="123"/>
      <c r="AI354" s="126"/>
      <c r="AK354" s="5">
        <f>IF(AND(ISBLANK(A352),ISBLANK(B352),ISBLANK(D352),ISBLANK(G352),ISBLANK(I352),ISBLANK(Q352),ISBLANK(S352),ISBLANK(AE352),ISBLANK(AF352),ISBLANK(AI352)),1,"")</f>
        <v>1</v>
      </c>
    </row>
    <row r="355" spans="1:37" ht="15.75" customHeight="1">
      <c r="A355" s="127"/>
      <c r="B355" s="130"/>
      <c r="C355" s="133" t="s">
        <v>12</v>
      </c>
      <c r="D355" s="136"/>
      <c r="E355" s="133" t="s">
        <v>13</v>
      </c>
      <c r="F355" s="133" t="s">
        <v>14</v>
      </c>
      <c r="G355" s="139"/>
      <c r="H355" s="133" t="s">
        <v>12</v>
      </c>
      <c r="I355" s="136"/>
      <c r="J355" s="142" t="s">
        <v>13</v>
      </c>
      <c r="K355" s="145">
        <f>+IF(AND(ISNUMBER(B355),ISNUMBER(G355),INT((G355-B355)+(I355-D355)/60)&gt;=0),INT((G355-B355)+(I355-D355)/60),"")</f>
      </c>
      <c r="L355" s="148" t="s">
        <v>279</v>
      </c>
      <c r="M355" s="151">
        <f>IF(AND(ISNUMBER(D355),ISNUMBER(I355)),ABS(D355-I355),"")</f>
      </c>
      <c r="N355" s="148" t="s">
        <v>15</v>
      </c>
      <c r="O355" s="154">
        <f>IF(Q355+S355=0,"",Q355+S355)</f>
      </c>
      <c r="P355" s="108" t="s">
        <v>9</v>
      </c>
      <c r="Q355" s="157"/>
      <c r="R355" s="108" t="s">
        <v>9</v>
      </c>
      <c r="S355" s="111"/>
      <c r="T355" s="114" t="s">
        <v>9</v>
      </c>
      <c r="U355" s="58" t="s">
        <v>29</v>
      </c>
      <c r="V355" s="24" t="s">
        <v>28</v>
      </c>
      <c r="W355" s="61" t="s">
        <v>29</v>
      </c>
      <c r="X355" s="35" t="s">
        <v>33</v>
      </c>
      <c r="Y355" s="66" t="s">
        <v>29</v>
      </c>
      <c r="Z355" s="25" t="s">
        <v>34</v>
      </c>
      <c r="AA355" s="61" t="s">
        <v>29</v>
      </c>
      <c r="AB355" s="25" t="s">
        <v>35</v>
      </c>
      <c r="AC355" s="61" t="s">
        <v>29</v>
      </c>
      <c r="AD355" s="26" t="s">
        <v>38</v>
      </c>
      <c r="AE355" s="117"/>
      <c r="AF355" s="160"/>
      <c r="AG355" s="120">
        <f>IF(ISNUMBER(AF355),VLOOKUP(AF355,$AQ$796:$AS$952,2,0),"")</f>
      </c>
      <c r="AH355" s="122">
        <f>IF(ISNUMBER(AF355),VLOOKUP(AF355,$AQ$796:$AS$952,3,0),"")</f>
      </c>
      <c r="AI355" s="124"/>
      <c r="AK355" s="5">
        <f>IF(AND(ISBLANK(A355),ISBLANK(B355),ISBLANK(D355),ISBLANK(G355),ISBLANK(I355),ISBLANK(Q355),ISBLANK(S355),ISBLANK(AE355),ISBLANK(AF355),ISBLANK(AI355)),1,"")</f>
        <v>1</v>
      </c>
    </row>
    <row r="356" spans="1:37" ht="15.75" customHeight="1">
      <c r="A356" s="128"/>
      <c r="B356" s="131"/>
      <c r="C356" s="134"/>
      <c r="D356" s="137"/>
      <c r="E356" s="134"/>
      <c r="F356" s="134"/>
      <c r="G356" s="140"/>
      <c r="H356" s="134"/>
      <c r="I356" s="137"/>
      <c r="J356" s="143"/>
      <c r="K356" s="146"/>
      <c r="L356" s="149"/>
      <c r="M356" s="152"/>
      <c r="N356" s="149"/>
      <c r="O356" s="155"/>
      <c r="P356" s="109"/>
      <c r="Q356" s="158"/>
      <c r="R356" s="109"/>
      <c r="S356" s="112"/>
      <c r="T356" s="115"/>
      <c r="U356" s="59" t="s">
        <v>29</v>
      </c>
      <c r="V356" s="24" t="s">
        <v>30</v>
      </c>
      <c r="W356" s="62"/>
      <c r="X356" s="24"/>
      <c r="Y356" s="64"/>
      <c r="Z356" s="27"/>
      <c r="AA356" s="67" t="s">
        <v>29</v>
      </c>
      <c r="AB356" s="27" t="s">
        <v>36</v>
      </c>
      <c r="AC356" s="67" t="s">
        <v>29</v>
      </c>
      <c r="AD356" s="28" t="s">
        <v>39</v>
      </c>
      <c r="AE356" s="118"/>
      <c r="AF356" s="160"/>
      <c r="AG356" s="120"/>
      <c r="AH356" s="122"/>
      <c r="AI356" s="125"/>
      <c r="AK356" s="5">
        <f>IF(AND(ISBLANK(A355),ISBLANK(B355),ISBLANK(D355),ISBLANK(G355),ISBLANK(I355),ISBLANK(Q355),ISBLANK(S355),ISBLANK(AE355),ISBLANK(AF355),ISBLANK(AI355)),1,"")</f>
        <v>1</v>
      </c>
    </row>
    <row r="357" spans="1:37" ht="15.75" customHeight="1">
      <c r="A357" s="129"/>
      <c r="B357" s="132"/>
      <c r="C357" s="135"/>
      <c r="D357" s="138"/>
      <c r="E357" s="135"/>
      <c r="F357" s="135"/>
      <c r="G357" s="141"/>
      <c r="H357" s="135"/>
      <c r="I357" s="138"/>
      <c r="J357" s="144"/>
      <c r="K357" s="147"/>
      <c r="L357" s="150"/>
      <c r="M357" s="153"/>
      <c r="N357" s="150"/>
      <c r="O357" s="156"/>
      <c r="P357" s="110"/>
      <c r="Q357" s="159"/>
      <c r="R357" s="110"/>
      <c r="S357" s="113"/>
      <c r="T357" s="116"/>
      <c r="U357" s="60" t="s">
        <v>29</v>
      </c>
      <c r="V357" s="29" t="s">
        <v>31</v>
      </c>
      <c r="W357" s="63" t="s">
        <v>29</v>
      </c>
      <c r="X357" s="29" t="s">
        <v>32</v>
      </c>
      <c r="Y357" s="65"/>
      <c r="Z357" s="30"/>
      <c r="AA357" s="68" t="s">
        <v>29</v>
      </c>
      <c r="AB357" s="30" t="s">
        <v>37</v>
      </c>
      <c r="AC357" s="68" t="s">
        <v>29</v>
      </c>
      <c r="AD357" s="31" t="s">
        <v>40</v>
      </c>
      <c r="AE357" s="119"/>
      <c r="AF357" s="160"/>
      <c r="AG357" s="121"/>
      <c r="AH357" s="123"/>
      <c r="AI357" s="126"/>
      <c r="AK357" s="5">
        <f>IF(AND(ISBLANK(A355),ISBLANK(B355),ISBLANK(D355),ISBLANK(G355),ISBLANK(I355),ISBLANK(Q355),ISBLANK(S355),ISBLANK(AE355),ISBLANK(AF355),ISBLANK(AI355)),1,"")</f>
        <v>1</v>
      </c>
    </row>
    <row r="358" spans="1:37" ht="15.75" customHeight="1">
      <c r="A358" s="127"/>
      <c r="B358" s="130"/>
      <c r="C358" s="133" t="s">
        <v>12</v>
      </c>
      <c r="D358" s="136"/>
      <c r="E358" s="133" t="s">
        <v>13</v>
      </c>
      <c r="F358" s="133" t="s">
        <v>14</v>
      </c>
      <c r="G358" s="139"/>
      <c r="H358" s="133" t="s">
        <v>12</v>
      </c>
      <c r="I358" s="136"/>
      <c r="J358" s="142" t="s">
        <v>13</v>
      </c>
      <c r="K358" s="145">
        <f>+IF(AND(ISNUMBER(B358),ISNUMBER(G358),INT((G358-B358)+(I358-D358)/60)&gt;=0),INT((G358-B358)+(I358-D358)/60),"")</f>
      </c>
      <c r="L358" s="148" t="s">
        <v>279</v>
      </c>
      <c r="M358" s="151">
        <f>IF(AND(ISNUMBER(D358),ISNUMBER(I358)),ABS(D358-I358),"")</f>
      </c>
      <c r="N358" s="148" t="s">
        <v>15</v>
      </c>
      <c r="O358" s="154">
        <f>IF(Q358+S358=0,"",Q358+S358)</f>
      </c>
      <c r="P358" s="108" t="s">
        <v>9</v>
      </c>
      <c r="Q358" s="157"/>
      <c r="R358" s="108" t="s">
        <v>9</v>
      </c>
      <c r="S358" s="111"/>
      <c r="T358" s="114" t="s">
        <v>9</v>
      </c>
      <c r="U358" s="58" t="s">
        <v>29</v>
      </c>
      <c r="V358" s="24" t="s">
        <v>28</v>
      </c>
      <c r="W358" s="61" t="s">
        <v>29</v>
      </c>
      <c r="X358" s="35" t="s">
        <v>33</v>
      </c>
      <c r="Y358" s="66" t="s">
        <v>29</v>
      </c>
      <c r="Z358" s="25" t="s">
        <v>34</v>
      </c>
      <c r="AA358" s="61" t="s">
        <v>29</v>
      </c>
      <c r="AB358" s="25" t="s">
        <v>35</v>
      </c>
      <c r="AC358" s="61" t="s">
        <v>29</v>
      </c>
      <c r="AD358" s="26" t="s">
        <v>38</v>
      </c>
      <c r="AE358" s="117"/>
      <c r="AF358" s="160"/>
      <c r="AG358" s="120">
        <f>IF(ISNUMBER(AF358),VLOOKUP(AF358,$AQ$796:$AS$952,2,0),"")</f>
      </c>
      <c r="AH358" s="122">
        <f>IF(ISNUMBER(AF358),VLOOKUP(AF358,$AQ$796:$AS$952,3,0),"")</f>
      </c>
      <c r="AI358" s="124"/>
      <c r="AK358" s="5">
        <f>IF(AND(ISBLANK(A358),ISBLANK(B358),ISBLANK(D358),ISBLANK(G358),ISBLANK(I358),ISBLANK(Q358),ISBLANK(S358),ISBLANK(AE358),ISBLANK(AF358),ISBLANK(AI358)),1,"")</f>
        <v>1</v>
      </c>
    </row>
    <row r="359" spans="1:37" ht="15.75" customHeight="1">
      <c r="A359" s="128"/>
      <c r="B359" s="131"/>
      <c r="C359" s="134"/>
      <c r="D359" s="137"/>
      <c r="E359" s="134"/>
      <c r="F359" s="134"/>
      <c r="G359" s="140"/>
      <c r="H359" s="134"/>
      <c r="I359" s="137"/>
      <c r="J359" s="143"/>
      <c r="K359" s="146"/>
      <c r="L359" s="149"/>
      <c r="M359" s="152"/>
      <c r="N359" s="149"/>
      <c r="O359" s="155"/>
      <c r="P359" s="109"/>
      <c r="Q359" s="158"/>
      <c r="R359" s="109"/>
      <c r="S359" s="112"/>
      <c r="T359" s="115"/>
      <c r="U359" s="59" t="s">
        <v>29</v>
      </c>
      <c r="V359" s="24" t="s">
        <v>30</v>
      </c>
      <c r="W359" s="62"/>
      <c r="X359" s="24"/>
      <c r="Y359" s="64"/>
      <c r="Z359" s="27"/>
      <c r="AA359" s="67" t="s">
        <v>29</v>
      </c>
      <c r="AB359" s="27" t="s">
        <v>36</v>
      </c>
      <c r="AC359" s="67" t="s">
        <v>29</v>
      </c>
      <c r="AD359" s="28" t="s">
        <v>39</v>
      </c>
      <c r="AE359" s="118"/>
      <c r="AF359" s="160"/>
      <c r="AG359" s="120"/>
      <c r="AH359" s="122"/>
      <c r="AI359" s="125"/>
      <c r="AK359" s="5">
        <f>IF(AND(ISBLANK(A358),ISBLANK(B358),ISBLANK(D358),ISBLANK(G358),ISBLANK(I358),ISBLANK(Q358),ISBLANK(S358),ISBLANK(AE358),ISBLANK(AF358),ISBLANK(AI358)),1,"")</f>
        <v>1</v>
      </c>
    </row>
    <row r="360" spans="1:37" ht="15.75" customHeight="1">
      <c r="A360" s="129"/>
      <c r="B360" s="132"/>
      <c r="C360" s="135"/>
      <c r="D360" s="138"/>
      <c r="E360" s="135"/>
      <c r="F360" s="135"/>
      <c r="G360" s="141"/>
      <c r="H360" s="135"/>
      <c r="I360" s="138"/>
      <c r="J360" s="144"/>
      <c r="K360" s="147"/>
      <c r="L360" s="150"/>
      <c r="M360" s="153"/>
      <c r="N360" s="150"/>
      <c r="O360" s="156"/>
      <c r="P360" s="110"/>
      <c r="Q360" s="159"/>
      <c r="R360" s="110"/>
      <c r="S360" s="113"/>
      <c r="T360" s="116"/>
      <c r="U360" s="60" t="s">
        <v>29</v>
      </c>
      <c r="V360" s="29" t="s">
        <v>31</v>
      </c>
      <c r="W360" s="63" t="s">
        <v>29</v>
      </c>
      <c r="X360" s="29" t="s">
        <v>32</v>
      </c>
      <c r="Y360" s="65"/>
      <c r="Z360" s="30"/>
      <c r="AA360" s="68" t="s">
        <v>29</v>
      </c>
      <c r="AB360" s="30" t="s">
        <v>37</v>
      </c>
      <c r="AC360" s="68" t="s">
        <v>29</v>
      </c>
      <c r="AD360" s="31" t="s">
        <v>40</v>
      </c>
      <c r="AE360" s="119"/>
      <c r="AF360" s="160"/>
      <c r="AG360" s="121"/>
      <c r="AH360" s="123"/>
      <c r="AI360" s="126"/>
      <c r="AK360" s="5">
        <f>IF(AND(ISBLANK(A358),ISBLANK(B358),ISBLANK(D358),ISBLANK(G358),ISBLANK(I358),ISBLANK(Q358),ISBLANK(S358),ISBLANK(AE358),ISBLANK(AF358),ISBLANK(AI358)),1,"")</f>
        <v>1</v>
      </c>
    </row>
    <row r="361" spans="1:37" ht="15.75" customHeight="1">
      <c r="A361" s="127"/>
      <c r="B361" s="130"/>
      <c r="C361" s="133" t="s">
        <v>12</v>
      </c>
      <c r="D361" s="136"/>
      <c r="E361" s="133" t="s">
        <v>13</v>
      </c>
      <c r="F361" s="133" t="s">
        <v>14</v>
      </c>
      <c r="G361" s="139"/>
      <c r="H361" s="133" t="s">
        <v>12</v>
      </c>
      <c r="I361" s="136"/>
      <c r="J361" s="142" t="s">
        <v>13</v>
      </c>
      <c r="K361" s="145">
        <f>+IF(AND(ISNUMBER(B361),ISNUMBER(G361),INT((G361-B361)+(I361-D361)/60)&gt;=0),INT((G361-B361)+(I361-D361)/60),"")</f>
      </c>
      <c r="L361" s="148" t="s">
        <v>279</v>
      </c>
      <c r="M361" s="151">
        <f>IF(AND(ISNUMBER(D361),ISNUMBER(I361)),ABS(D361-I361),"")</f>
      </c>
      <c r="N361" s="148" t="s">
        <v>15</v>
      </c>
      <c r="O361" s="154">
        <f>IF(Q361+S361=0,"",Q361+S361)</f>
      </c>
      <c r="P361" s="108" t="s">
        <v>9</v>
      </c>
      <c r="Q361" s="157"/>
      <c r="R361" s="108" t="s">
        <v>9</v>
      </c>
      <c r="S361" s="111"/>
      <c r="T361" s="114" t="s">
        <v>9</v>
      </c>
      <c r="U361" s="58" t="s">
        <v>29</v>
      </c>
      <c r="V361" s="24" t="s">
        <v>28</v>
      </c>
      <c r="W361" s="61" t="s">
        <v>29</v>
      </c>
      <c r="X361" s="35" t="s">
        <v>33</v>
      </c>
      <c r="Y361" s="66" t="s">
        <v>29</v>
      </c>
      <c r="Z361" s="25" t="s">
        <v>34</v>
      </c>
      <c r="AA361" s="61" t="s">
        <v>29</v>
      </c>
      <c r="AB361" s="25" t="s">
        <v>35</v>
      </c>
      <c r="AC361" s="61" t="s">
        <v>29</v>
      </c>
      <c r="AD361" s="26" t="s">
        <v>38</v>
      </c>
      <c r="AE361" s="117"/>
      <c r="AF361" s="160"/>
      <c r="AG361" s="120">
        <f>IF(ISNUMBER(AF361),VLOOKUP(AF361,$AQ$796:$AS$952,2,0),"")</f>
      </c>
      <c r="AH361" s="122">
        <f>IF(ISNUMBER(AF361),VLOOKUP(AF361,$AQ$796:$AS$952,3,0),"")</f>
      </c>
      <c r="AI361" s="124"/>
      <c r="AK361" s="5">
        <f>IF(AND(ISBLANK(A361),ISBLANK(B361),ISBLANK(D361),ISBLANK(G361),ISBLANK(I361),ISBLANK(Q361),ISBLANK(S361),ISBLANK(AE361),ISBLANK(AF361),ISBLANK(AI361)),1,"")</f>
        <v>1</v>
      </c>
    </row>
    <row r="362" spans="1:37" ht="15.75" customHeight="1">
      <c r="A362" s="128"/>
      <c r="B362" s="131"/>
      <c r="C362" s="134"/>
      <c r="D362" s="137"/>
      <c r="E362" s="134"/>
      <c r="F362" s="134"/>
      <c r="G362" s="140"/>
      <c r="H362" s="134"/>
      <c r="I362" s="137"/>
      <c r="J362" s="143"/>
      <c r="K362" s="146"/>
      <c r="L362" s="149"/>
      <c r="M362" s="152"/>
      <c r="N362" s="149"/>
      <c r="O362" s="155"/>
      <c r="P362" s="109"/>
      <c r="Q362" s="158"/>
      <c r="R362" s="109"/>
      <c r="S362" s="112"/>
      <c r="T362" s="115"/>
      <c r="U362" s="59" t="s">
        <v>29</v>
      </c>
      <c r="V362" s="24" t="s">
        <v>30</v>
      </c>
      <c r="W362" s="62"/>
      <c r="X362" s="24"/>
      <c r="Y362" s="64"/>
      <c r="Z362" s="27"/>
      <c r="AA362" s="67" t="s">
        <v>29</v>
      </c>
      <c r="AB362" s="27" t="s">
        <v>36</v>
      </c>
      <c r="AC362" s="67" t="s">
        <v>29</v>
      </c>
      <c r="AD362" s="28" t="s">
        <v>39</v>
      </c>
      <c r="AE362" s="118"/>
      <c r="AF362" s="160"/>
      <c r="AG362" s="120"/>
      <c r="AH362" s="122"/>
      <c r="AI362" s="125"/>
      <c r="AK362" s="5">
        <f>IF(AND(ISBLANK(A361),ISBLANK(B361),ISBLANK(D361),ISBLANK(G361),ISBLANK(I361),ISBLANK(Q361),ISBLANK(S361),ISBLANK(AE361),ISBLANK(AF361),ISBLANK(AI361)),1,"")</f>
        <v>1</v>
      </c>
    </row>
    <row r="363" spans="1:37" ht="15.75" customHeight="1">
      <c r="A363" s="129"/>
      <c r="B363" s="132"/>
      <c r="C363" s="135"/>
      <c r="D363" s="138"/>
      <c r="E363" s="135"/>
      <c r="F363" s="135"/>
      <c r="G363" s="141"/>
      <c r="H363" s="135"/>
      <c r="I363" s="138"/>
      <c r="J363" s="144"/>
      <c r="K363" s="147"/>
      <c r="L363" s="150"/>
      <c r="M363" s="153"/>
      <c r="N363" s="150"/>
      <c r="O363" s="156"/>
      <c r="P363" s="110"/>
      <c r="Q363" s="159"/>
      <c r="R363" s="110"/>
      <c r="S363" s="113"/>
      <c r="T363" s="116"/>
      <c r="U363" s="60" t="s">
        <v>29</v>
      </c>
      <c r="V363" s="29" t="s">
        <v>31</v>
      </c>
      <c r="W363" s="63" t="s">
        <v>29</v>
      </c>
      <c r="X363" s="29" t="s">
        <v>32</v>
      </c>
      <c r="Y363" s="65"/>
      <c r="Z363" s="30"/>
      <c r="AA363" s="68" t="s">
        <v>29</v>
      </c>
      <c r="AB363" s="30" t="s">
        <v>37</v>
      </c>
      <c r="AC363" s="68" t="s">
        <v>29</v>
      </c>
      <c r="AD363" s="31" t="s">
        <v>40</v>
      </c>
      <c r="AE363" s="119"/>
      <c r="AF363" s="160"/>
      <c r="AG363" s="121"/>
      <c r="AH363" s="123"/>
      <c r="AI363" s="126"/>
      <c r="AK363" s="5">
        <f>IF(AND(ISBLANK(A361),ISBLANK(B361),ISBLANK(D361),ISBLANK(G361),ISBLANK(I361),ISBLANK(Q361),ISBLANK(S361),ISBLANK(AE361),ISBLANK(AF361),ISBLANK(AI361)),1,"")</f>
        <v>1</v>
      </c>
    </row>
    <row r="364" spans="1:37" ht="15.75" customHeight="1">
      <c r="A364" s="127"/>
      <c r="B364" s="130"/>
      <c r="C364" s="133" t="s">
        <v>12</v>
      </c>
      <c r="D364" s="136"/>
      <c r="E364" s="133" t="s">
        <v>13</v>
      </c>
      <c r="F364" s="133" t="s">
        <v>14</v>
      </c>
      <c r="G364" s="139"/>
      <c r="H364" s="133" t="s">
        <v>12</v>
      </c>
      <c r="I364" s="136"/>
      <c r="J364" s="142" t="s">
        <v>13</v>
      </c>
      <c r="K364" s="145">
        <f>+IF(AND(ISNUMBER(B364),ISNUMBER(G364),INT((G364-B364)+(I364-D364)/60)&gt;=0),INT((G364-B364)+(I364-D364)/60),"")</f>
      </c>
      <c r="L364" s="148" t="s">
        <v>279</v>
      </c>
      <c r="M364" s="151">
        <f>IF(AND(ISNUMBER(D364),ISNUMBER(I364)),ABS(D364-I364),"")</f>
      </c>
      <c r="N364" s="148" t="s">
        <v>15</v>
      </c>
      <c r="O364" s="154">
        <f>IF(Q364+S364=0,"",Q364+S364)</f>
      </c>
      <c r="P364" s="108" t="s">
        <v>9</v>
      </c>
      <c r="Q364" s="157"/>
      <c r="R364" s="108" t="s">
        <v>9</v>
      </c>
      <c r="S364" s="111"/>
      <c r="T364" s="114" t="s">
        <v>9</v>
      </c>
      <c r="U364" s="58" t="s">
        <v>29</v>
      </c>
      <c r="V364" s="24" t="s">
        <v>28</v>
      </c>
      <c r="W364" s="61" t="s">
        <v>29</v>
      </c>
      <c r="X364" s="35" t="s">
        <v>33</v>
      </c>
      <c r="Y364" s="66" t="s">
        <v>29</v>
      </c>
      <c r="Z364" s="25" t="s">
        <v>34</v>
      </c>
      <c r="AA364" s="61" t="s">
        <v>29</v>
      </c>
      <c r="AB364" s="25" t="s">
        <v>35</v>
      </c>
      <c r="AC364" s="61" t="s">
        <v>29</v>
      </c>
      <c r="AD364" s="26" t="s">
        <v>38</v>
      </c>
      <c r="AE364" s="117"/>
      <c r="AF364" s="160"/>
      <c r="AG364" s="120">
        <f>IF(ISNUMBER(AF364),VLOOKUP(AF364,$AQ$796:$AS$952,2,0),"")</f>
      </c>
      <c r="AH364" s="122">
        <f>IF(ISNUMBER(AF364),VLOOKUP(AF364,$AQ$796:$AS$952,3,0),"")</f>
      </c>
      <c r="AI364" s="124"/>
      <c r="AK364" s="5">
        <f>IF(AND(ISBLANK(A364),ISBLANK(B364),ISBLANK(D364),ISBLANK(G364),ISBLANK(I364),ISBLANK(Q364),ISBLANK(S364),ISBLANK(AE364),ISBLANK(AF364),ISBLANK(AI364)),1,"")</f>
        <v>1</v>
      </c>
    </row>
    <row r="365" spans="1:37" ht="15.75" customHeight="1">
      <c r="A365" s="128"/>
      <c r="B365" s="131"/>
      <c r="C365" s="134"/>
      <c r="D365" s="137"/>
      <c r="E365" s="134"/>
      <c r="F365" s="134"/>
      <c r="G365" s="140"/>
      <c r="H365" s="134"/>
      <c r="I365" s="137"/>
      <c r="J365" s="143"/>
      <c r="K365" s="146"/>
      <c r="L365" s="149"/>
      <c r="M365" s="152"/>
      <c r="N365" s="149"/>
      <c r="O365" s="155"/>
      <c r="P365" s="109"/>
      <c r="Q365" s="158"/>
      <c r="R365" s="109"/>
      <c r="S365" s="112"/>
      <c r="T365" s="115"/>
      <c r="U365" s="59" t="s">
        <v>29</v>
      </c>
      <c r="V365" s="24" t="s">
        <v>30</v>
      </c>
      <c r="W365" s="62"/>
      <c r="X365" s="24"/>
      <c r="Y365" s="64"/>
      <c r="Z365" s="27"/>
      <c r="AA365" s="67" t="s">
        <v>29</v>
      </c>
      <c r="AB365" s="27" t="s">
        <v>36</v>
      </c>
      <c r="AC365" s="67" t="s">
        <v>29</v>
      </c>
      <c r="AD365" s="28" t="s">
        <v>39</v>
      </c>
      <c r="AE365" s="118"/>
      <c r="AF365" s="160"/>
      <c r="AG365" s="120"/>
      <c r="AH365" s="122"/>
      <c r="AI365" s="125"/>
      <c r="AK365" s="5">
        <f>IF(AND(ISBLANK(A364),ISBLANK(B364),ISBLANK(D364),ISBLANK(G364),ISBLANK(I364),ISBLANK(Q364),ISBLANK(S364),ISBLANK(AE364),ISBLANK(AF364),ISBLANK(AI364)),1,"")</f>
        <v>1</v>
      </c>
    </row>
    <row r="366" spans="1:37" ht="15.75" customHeight="1">
      <c r="A366" s="129"/>
      <c r="B366" s="132"/>
      <c r="C366" s="135"/>
      <c r="D366" s="138"/>
      <c r="E366" s="135"/>
      <c r="F366" s="135"/>
      <c r="G366" s="141"/>
      <c r="H366" s="135"/>
      <c r="I366" s="138"/>
      <c r="J366" s="144"/>
      <c r="K366" s="147"/>
      <c r="L366" s="150"/>
      <c r="M366" s="153"/>
      <c r="N366" s="150"/>
      <c r="O366" s="156"/>
      <c r="P366" s="110"/>
      <c r="Q366" s="159"/>
      <c r="R366" s="110"/>
      <c r="S366" s="113"/>
      <c r="T366" s="116"/>
      <c r="U366" s="60" t="s">
        <v>29</v>
      </c>
      <c r="V366" s="29" t="s">
        <v>31</v>
      </c>
      <c r="W366" s="63" t="s">
        <v>29</v>
      </c>
      <c r="X366" s="29" t="s">
        <v>32</v>
      </c>
      <c r="Y366" s="65"/>
      <c r="Z366" s="30"/>
      <c r="AA366" s="68" t="s">
        <v>29</v>
      </c>
      <c r="AB366" s="30" t="s">
        <v>37</v>
      </c>
      <c r="AC366" s="68" t="s">
        <v>29</v>
      </c>
      <c r="AD366" s="31" t="s">
        <v>40</v>
      </c>
      <c r="AE366" s="119"/>
      <c r="AF366" s="160"/>
      <c r="AG366" s="121"/>
      <c r="AH366" s="123"/>
      <c r="AI366" s="126"/>
      <c r="AK366" s="5">
        <f>IF(AND(ISBLANK(A364),ISBLANK(B364),ISBLANK(D364),ISBLANK(G364),ISBLANK(I364),ISBLANK(Q364),ISBLANK(S364),ISBLANK(AE364),ISBLANK(AF364),ISBLANK(AI364)),1,"")</f>
        <v>1</v>
      </c>
    </row>
    <row r="367" spans="1:37" ht="15.75" customHeight="1">
      <c r="A367" s="127"/>
      <c r="B367" s="130"/>
      <c r="C367" s="133" t="s">
        <v>12</v>
      </c>
      <c r="D367" s="136"/>
      <c r="E367" s="133" t="s">
        <v>13</v>
      </c>
      <c r="F367" s="133" t="s">
        <v>14</v>
      </c>
      <c r="G367" s="139"/>
      <c r="H367" s="133" t="s">
        <v>12</v>
      </c>
      <c r="I367" s="136"/>
      <c r="J367" s="142" t="s">
        <v>13</v>
      </c>
      <c r="K367" s="145">
        <f>+IF(AND(ISNUMBER(B367),ISNUMBER(G367),INT((G367-B367)+(I367-D367)/60)&gt;=0),INT((G367-B367)+(I367-D367)/60),"")</f>
      </c>
      <c r="L367" s="148" t="s">
        <v>279</v>
      </c>
      <c r="M367" s="151">
        <f>IF(AND(ISNUMBER(D367),ISNUMBER(I367)),ABS(D367-I367),"")</f>
      </c>
      <c r="N367" s="148" t="s">
        <v>15</v>
      </c>
      <c r="O367" s="154">
        <f>IF(Q367+S367=0,"",Q367+S367)</f>
      </c>
      <c r="P367" s="108" t="s">
        <v>9</v>
      </c>
      <c r="Q367" s="157"/>
      <c r="R367" s="108" t="s">
        <v>9</v>
      </c>
      <c r="S367" s="111"/>
      <c r="T367" s="114" t="s">
        <v>9</v>
      </c>
      <c r="U367" s="58" t="s">
        <v>29</v>
      </c>
      <c r="V367" s="24" t="s">
        <v>28</v>
      </c>
      <c r="W367" s="61" t="s">
        <v>29</v>
      </c>
      <c r="X367" s="35" t="s">
        <v>33</v>
      </c>
      <c r="Y367" s="66" t="s">
        <v>29</v>
      </c>
      <c r="Z367" s="25" t="s">
        <v>34</v>
      </c>
      <c r="AA367" s="61" t="s">
        <v>29</v>
      </c>
      <c r="AB367" s="25" t="s">
        <v>35</v>
      </c>
      <c r="AC367" s="61" t="s">
        <v>29</v>
      </c>
      <c r="AD367" s="26" t="s">
        <v>38</v>
      </c>
      <c r="AE367" s="117"/>
      <c r="AF367" s="160"/>
      <c r="AG367" s="120">
        <f>IF(ISNUMBER(AF367),VLOOKUP(AF367,$AQ$796:$AS$952,2,0),"")</f>
      </c>
      <c r="AH367" s="122">
        <f>IF(ISNUMBER(AF367),VLOOKUP(AF367,$AQ$796:$AS$952,3,0),"")</f>
      </c>
      <c r="AI367" s="124"/>
      <c r="AK367" s="5">
        <f>IF(AND(ISBLANK(A367),ISBLANK(B367),ISBLANK(D367),ISBLANK(G367),ISBLANK(I367),ISBLANK(Q367),ISBLANK(S367),ISBLANK(AE367),ISBLANK(AF367),ISBLANK(AI367)),1,"")</f>
        <v>1</v>
      </c>
    </row>
    <row r="368" spans="1:37" ht="15.75" customHeight="1">
      <c r="A368" s="128"/>
      <c r="B368" s="131"/>
      <c r="C368" s="134"/>
      <c r="D368" s="137"/>
      <c r="E368" s="134"/>
      <c r="F368" s="134"/>
      <c r="G368" s="140"/>
      <c r="H368" s="134"/>
      <c r="I368" s="137"/>
      <c r="J368" s="143"/>
      <c r="K368" s="146"/>
      <c r="L368" s="149"/>
      <c r="M368" s="152"/>
      <c r="N368" s="149"/>
      <c r="O368" s="155"/>
      <c r="P368" s="109"/>
      <c r="Q368" s="158"/>
      <c r="R368" s="109"/>
      <c r="S368" s="112"/>
      <c r="T368" s="115"/>
      <c r="U368" s="59" t="s">
        <v>29</v>
      </c>
      <c r="V368" s="24" t="s">
        <v>30</v>
      </c>
      <c r="W368" s="62"/>
      <c r="X368" s="24"/>
      <c r="Y368" s="64"/>
      <c r="Z368" s="27"/>
      <c r="AA368" s="67" t="s">
        <v>29</v>
      </c>
      <c r="AB368" s="27" t="s">
        <v>36</v>
      </c>
      <c r="AC368" s="67" t="s">
        <v>29</v>
      </c>
      <c r="AD368" s="28" t="s">
        <v>39</v>
      </c>
      <c r="AE368" s="118"/>
      <c r="AF368" s="160"/>
      <c r="AG368" s="120"/>
      <c r="AH368" s="122"/>
      <c r="AI368" s="125"/>
      <c r="AK368" s="5">
        <f>IF(AND(ISBLANK(A367),ISBLANK(B367),ISBLANK(D367),ISBLANK(G367),ISBLANK(I367),ISBLANK(Q367),ISBLANK(S367),ISBLANK(AE367),ISBLANK(AF367),ISBLANK(AI367)),1,"")</f>
        <v>1</v>
      </c>
    </row>
    <row r="369" spans="1:37" ht="15.75" customHeight="1">
      <c r="A369" s="129"/>
      <c r="B369" s="132"/>
      <c r="C369" s="135"/>
      <c r="D369" s="138"/>
      <c r="E369" s="135"/>
      <c r="F369" s="135"/>
      <c r="G369" s="141"/>
      <c r="H369" s="135"/>
      <c r="I369" s="138"/>
      <c r="J369" s="144"/>
      <c r="K369" s="147"/>
      <c r="L369" s="150"/>
      <c r="M369" s="153"/>
      <c r="N369" s="150"/>
      <c r="O369" s="156"/>
      <c r="P369" s="110"/>
      <c r="Q369" s="159"/>
      <c r="R369" s="110"/>
      <c r="S369" s="113"/>
      <c r="T369" s="116"/>
      <c r="U369" s="60" t="s">
        <v>29</v>
      </c>
      <c r="V369" s="29" t="s">
        <v>31</v>
      </c>
      <c r="W369" s="63" t="s">
        <v>29</v>
      </c>
      <c r="X369" s="29" t="s">
        <v>32</v>
      </c>
      <c r="Y369" s="65"/>
      <c r="Z369" s="30"/>
      <c r="AA369" s="68" t="s">
        <v>29</v>
      </c>
      <c r="AB369" s="30" t="s">
        <v>37</v>
      </c>
      <c r="AC369" s="68" t="s">
        <v>29</v>
      </c>
      <c r="AD369" s="31" t="s">
        <v>40</v>
      </c>
      <c r="AE369" s="119"/>
      <c r="AF369" s="160"/>
      <c r="AG369" s="121"/>
      <c r="AH369" s="123"/>
      <c r="AI369" s="126"/>
      <c r="AK369" s="5">
        <f>IF(AND(ISBLANK(A367),ISBLANK(B367),ISBLANK(D367),ISBLANK(G367),ISBLANK(I367),ISBLANK(Q367),ISBLANK(S367),ISBLANK(AE367),ISBLANK(AF367),ISBLANK(AI367)),1,"")</f>
        <v>1</v>
      </c>
    </row>
    <row r="370" spans="1:37" ht="15.75" customHeight="1">
      <c r="A370" s="127"/>
      <c r="B370" s="130"/>
      <c r="C370" s="133" t="s">
        <v>12</v>
      </c>
      <c r="D370" s="136"/>
      <c r="E370" s="133" t="s">
        <v>13</v>
      </c>
      <c r="F370" s="133" t="s">
        <v>14</v>
      </c>
      <c r="G370" s="139"/>
      <c r="H370" s="133" t="s">
        <v>12</v>
      </c>
      <c r="I370" s="136"/>
      <c r="J370" s="142" t="s">
        <v>13</v>
      </c>
      <c r="K370" s="145">
        <f>+IF(AND(ISNUMBER(B370),ISNUMBER(G370),INT((G370-B370)+(I370-D370)/60)&gt;=0),INT((G370-B370)+(I370-D370)/60),"")</f>
      </c>
      <c r="L370" s="148" t="s">
        <v>279</v>
      </c>
      <c r="M370" s="151">
        <f>IF(AND(ISNUMBER(D370),ISNUMBER(I370)),ABS(D370-I370),"")</f>
      </c>
      <c r="N370" s="148" t="s">
        <v>15</v>
      </c>
      <c r="O370" s="154">
        <f>IF(Q370+S370=0,"",Q370+S370)</f>
      </c>
      <c r="P370" s="108" t="s">
        <v>9</v>
      </c>
      <c r="Q370" s="157"/>
      <c r="R370" s="108" t="s">
        <v>9</v>
      </c>
      <c r="S370" s="111"/>
      <c r="T370" s="114" t="s">
        <v>9</v>
      </c>
      <c r="U370" s="58" t="s">
        <v>29</v>
      </c>
      <c r="V370" s="24" t="s">
        <v>28</v>
      </c>
      <c r="W370" s="61" t="s">
        <v>29</v>
      </c>
      <c r="X370" s="35" t="s">
        <v>33</v>
      </c>
      <c r="Y370" s="66" t="s">
        <v>29</v>
      </c>
      <c r="Z370" s="25" t="s">
        <v>34</v>
      </c>
      <c r="AA370" s="61" t="s">
        <v>29</v>
      </c>
      <c r="AB370" s="25" t="s">
        <v>35</v>
      </c>
      <c r="AC370" s="61" t="s">
        <v>29</v>
      </c>
      <c r="AD370" s="26" t="s">
        <v>38</v>
      </c>
      <c r="AE370" s="117"/>
      <c r="AF370" s="160"/>
      <c r="AG370" s="120">
        <f>IF(ISNUMBER(AF370),VLOOKUP(AF370,$AQ$796:$AS$952,2,0),"")</f>
      </c>
      <c r="AH370" s="122">
        <f>IF(ISNUMBER(AF370),VLOOKUP(AF370,$AQ$796:$AS$952,3,0),"")</f>
      </c>
      <c r="AI370" s="124"/>
      <c r="AK370" s="5">
        <f>IF(AND(ISBLANK(A370),ISBLANK(B370),ISBLANK(D370),ISBLANK(G370),ISBLANK(I370),ISBLANK(Q370),ISBLANK(S370),ISBLANK(AE370),ISBLANK(AF370),ISBLANK(AI370)),1,"")</f>
        <v>1</v>
      </c>
    </row>
    <row r="371" spans="1:37" ht="15.75" customHeight="1">
      <c r="A371" s="128"/>
      <c r="B371" s="131"/>
      <c r="C371" s="134"/>
      <c r="D371" s="137"/>
      <c r="E371" s="134"/>
      <c r="F371" s="134"/>
      <c r="G371" s="140"/>
      <c r="H371" s="134"/>
      <c r="I371" s="137"/>
      <c r="J371" s="143"/>
      <c r="K371" s="146"/>
      <c r="L371" s="149"/>
      <c r="M371" s="152"/>
      <c r="N371" s="149"/>
      <c r="O371" s="155"/>
      <c r="P371" s="109"/>
      <c r="Q371" s="158"/>
      <c r="R371" s="109"/>
      <c r="S371" s="112"/>
      <c r="T371" s="115"/>
      <c r="U371" s="59" t="s">
        <v>29</v>
      </c>
      <c r="V371" s="24" t="s">
        <v>30</v>
      </c>
      <c r="W371" s="62"/>
      <c r="X371" s="24"/>
      <c r="Y371" s="64"/>
      <c r="Z371" s="27"/>
      <c r="AA371" s="67" t="s">
        <v>29</v>
      </c>
      <c r="AB371" s="27" t="s">
        <v>36</v>
      </c>
      <c r="AC371" s="67" t="s">
        <v>29</v>
      </c>
      <c r="AD371" s="28" t="s">
        <v>39</v>
      </c>
      <c r="AE371" s="118"/>
      <c r="AF371" s="160"/>
      <c r="AG371" s="120"/>
      <c r="AH371" s="122"/>
      <c r="AI371" s="125"/>
      <c r="AK371" s="5">
        <f>IF(AND(ISBLANK(A370),ISBLANK(B370),ISBLANK(D370),ISBLANK(G370),ISBLANK(I370),ISBLANK(Q370),ISBLANK(S370),ISBLANK(AE370),ISBLANK(AF370),ISBLANK(AI370)),1,"")</f>
        <v>1</v>
      </c>
    </row>
    <row r="372" spans="1:37" ht="15.75" customHeight="1">
      <c r="A372" s="129"/>
      <c r="B372" s="132"/>
      <c r="C372" s="135"/>
      <c r="D372" s="138"/>
      <c r="E372" s="135"/>
      <c r="F372" s="135"/>
      <c r="G372" s="141"/>
      <c r="H372" s="135"/>
      <c r="I372" s="138"/>
      <c r="J372" s="144"/>
      <c r="K372" s="147"/>
      <c r="L372" s="150"/>
      <c r="M372" s="153"/>
      <c r="N372" s="150"/>
      <c r="O372" s="156"/>
      <c r="P372" s="110"/>
      <c r="Q372" s="159"/>
      <c r="R372" s="110"/>
      <c r="S372" s="113"/>
      <c r="T372" s="116"/>
      <c r="U372" s="60" t="s">
        <v>29</v>
      </c>
      <c r="V372" s="29" t="s">
        <v>31</v>
      </c>
      <c r="W372" s="63" t="s">
        <v>29</v>
      </c>
      <c r="X372" s="29" t="s">
        <v>32</v>
      </c>
      <c r="Y372" s="65"/>
      <c r="Z372" s="30"/>
      <c r="AA372" s="68" t="s">
        <v>29</v>
      </c>
      <c r="AB372" s="30" t="s">
        <v>37</v>
      </c>
      <c r="AC372" s="68" t="s">
        <v>29</v>
      </c>
      <c r="AD372" s="31" t="s">
        <v>40</v>
      </c>
      <c r="AE372" s="119"/>
      <c r="AF372" s="160"/>
      <c r="AG372" s="121"/>
      <c r="AH372" s="123"/>
      <c r="AI372" s="126"/>
      <c r="AK372" s="5">
        <f>IF(AND(ISBLANK(A370),ISBLANK(B370),ISBLANK(D370),ISBLANK(G370),ISBLANK(I370),ISBLANK(Q370),ISBLANK(S370),ISBLANK(AE370),ISBLANK(AF370),ISBLANK(AI370)),1,"")</f>
        <v>1</v>
      </c>
    </row>
    <row r="373" spans="1:37" ht="15.75" customHeight="1">
      <c r="A373" s="127"/>
      <c r="B373" s="130"/>
      <c r="C373" s="133" t="s">
        <v>12</v>
      </c>
      <c r="D373" s="136"/>
      <c r="E373" s="133" t="s">
        <v>13</v>
      </c>
      <c r="F373" s="133" t="s">
        <v>14</v>
      </c>
      <c r="G373" s="139"/>
      <c r="H373" s="133" t="s">
        <v>12</v>
      </c>
      <c r="I373" s="136"/>
      <c r="J373" s="142" t="s">
        <v>13</v>
      </c>
      <c r="K373" s="145">
        <f>+IF(AND(ISNUMBER(B373),ISNUMBER(G373),INT((G373-B373)+(I373-D373)/60)&gt;=0),INT((G373-B373)+(I373-D373)/60),"")</f>
      </c>
      <c r="L373" s="148" t="s">
        <v>279</v>
      </c>
      <c r="M373" s="151">
        <f>IF(AND(ISNUMBER(D373),ISNUMBER(I373)),ABS(D373-I373),"")</f>
      </c>
      <c r="N373" s="148" t="s">
        <v>15</v>
      </c>
      <c r="O373" s="154">
        <f>IF(Q373+S373=0,"",Q373+S373)</f>
      </c>
      <c r="P373" s="108" t="s">
        <v>9</v>
      </c>
      <c r="Q373" s="157"/>
      <c r="R373" s="108" t="s">
        <v>9</v>
      </c>
      <c r="S373" s="111"/>
      <c r="T373" s="114" t="s">
        <v>9</v>
      </c>
      <c r="U373" s="58" t="s">
        <v>29</v>
      </c>
      <c r="V373" s="24" t="s">
        <v>28</v>
      </c>
      <c r="W373" s="61" t="s">
        <v>29</v>
      </c>
      <c r="X373" s="35" t="s">
        <v>33</v>
      </c>
      <c r="Y373" s="66" t="s">
        <v>29</v>
      </c>
      <c r="Z373" s="25" t="s">
        <v>34</v>
      </c>
      <c r="AA373" s="61" t="s">
        <v>29</v>
      </c>
      <c r="AB373" s="25" t="s">
        <v>35</v>
      </c>
      <c r="AC373" s="61" t="s">
        <v>29</v>
      </c>
      <c r="AD373" s="26" t="s">
        <v>38</v>
      </c>
      <c r="AE373" s="117"/>
      <c r="AF373" s="160"/>
      <c r="AG373" s="120">
        <f>IF(ISNUMBER(AF373),VLOOKUP(AF373,$AQ$796:$AS$952,2,0),"")</f>
      </c>
      <c r="AH373" s="122">
        <f>IF(ISNUMBER(AF373),VLOOKUP(AF373,$AQ$796:$AS$952,3,0),"")</f>
      </c>
      <c r="AI373" s="124"/>
      <c r="AK373" s="5">
        <f>IF(AND(ISBLANK(A373),ISBLANK(B373),ISBLANK(D373),ISBLANK(G373),ISBLANK(I373),ISBLANK(Q373),ISBLANK(S373),ISBLANK(AE373),ISBLANK(AF373),ISBLANK(AI373)),1,"")</f>
        <v>1</v>
      </c>
    </row>
    <row r="374" spans="1:37" ht="15.75" customHeight="1">
      <c r="A374" s="128"/>
      <c r="B374" s="131"/>
      <c r="C374" s="134"/>
      <c r="D374" s="137"/>
      <c r="E374" s="134"/>
      <c r="F374" s="134"/>
      <c r="G374" s="140"/>
      <c r="H374" s="134"/>
      <c r="I374" s="137"/>
      <c r="J374" s="143"/>
      <c r="K374" s="146"/>
      <c r="L374" s="149"/>
      <c r="M374" s="152"/>
      <c r="N374" s="149"/>
      <c r="O374" s="155"/>
      <c r="P374" s="109"/>
      <c r="Q374" s="158"/>
      <c r="R374" s="109"/>
      <c r="S374" s="112"/>
      <c r="T374" s="115"/>
      <c r="U374" s="59" t="s">
        <v>29</v>
      </c>
      <c r="V374" s="24" t="s">
        <v>30</v>
      </c>
      <c r="W374" s="62"/>
      <c r="X374" s="24"/>
      <c r="Y374" s="64"/>
      <c r="Z374" s="27"/>
      <c r="AA374" s="67" t="s">
        <v>29</v>
      </c>
      <c r="AB374" s="27" t="s">
        <v>36</v>
      </c>
      <c r="AC374" s="67" t="s">
        <v>29</v>
      </c>
      <c r="AD374" s="28" t="s">
        <v>39</v>
      </c>
      <c r="AE374" s="118"/>
      <c r="AF374" s="160"/>
      <c r="AG374" s="120"/>
      <c r="AH374" s="122"/>
      <c r="AI374" s="125"/>
      <c r="AK374" s="5">
        <f>IF(AND(ISBLANK(A373),ISBLANK(B373),ISBLANK(D373),ISBLANK(G373),ISBLANK(I373),ISBLANK(Q373),ISBLANK(S373),ISBLANK(AE373),ISBLANK(AF373),ISBLANK(AI373)),1,"")</f>
        <v>1</v>
      </c>
    </row>
    <row r="375" spans="1:37" ht="15.75" customHeight="1">
      <c r="A375" s="129"/>
      <c r="B375" s="132"/>
      <c r="C375" s="135"/>
      <c r="D375" s="138"/>
      <c r="E375" s="135"/>
      <c r="F375" s="135"/>
      <c r="G375" s="141"/>
      <c r="H375" s="135"/>
      <c r="I375" s="138"/>
      <c r="J375" s="144"/>
      <c r="K375" s="147"/>
      <c r="L375" s="150"/>
      <c r="M375" s="153"/>
      <c r="N375" s="150"/>
      <c r="O375" s="156"/>
      <c r="P375" s="110"/>
      <c r="Q375" s="159"/>
      <c r="R375" s="110"/>
      <c r="S375" s="113"/>
      <c r="T375" s="116"/>
      <c r="U375" s="60" t="s">
        <v>29</v>
      </c>
      <c r="V375" s="29" t="s">
        <v>31</v>
      </c>
      <c r="W375" s="63" t="s">
        <v>29</v>
      </c>
      <c r="X375" s="29" t="s">
        <v>32</v>
      </c>
      <c r="Y375" s="65"/>
      <c r="Z375" s="30"/>
      <c r="AA375" s="68" t="s">
        <v>29</v>
      </c>
      <c r="AB375" s="30" t="s">
        <v>37</v>
      </c>
      <c r="AC375" s="68" t="s">
        <v>29</v>
      </c>
      <c r="AD375" s="31" t="s">
        <v>40</v>
      </c>
      <c r="AE375" s="119"/>
      <c r="AF375" s="160"/>
      <c r="AG375" s="121"/>
      <c r="AH375" s="123"/>
      <c r="AI375" s="126"/>
      <c r="AK375" s="5">
        <f>IF(AND(ISBLANK(A373),ISBLANK(B373),ISBLANK(D373),ISBLANK(G373),ISBLANK(I373),ISBLANK(Q373),ISBLANK(S373),ISBLANK(AE373),ISBLANK(AF373),ISBLANK(AI373)),1,"")</f>
        <v>1</v>
      </c>
    </row>
    <row r="376" spans="1:37" ht="15.75" customHeight="1">
      <c r="A376" s="127"/>
      <c r="B376" s="130"/>
      <c r="C376" s="133" t="s">
        <v>12</v>
      </c>
      <c r="D376" s="136"/>
      <c r="E376" s="133" t="s">
        <v>13</v>
      </c>
      <c r="F376" s="133" t="s">
        <v>14</v>
      </c>
      <c r="G376" s="139"/>
      <c r="H376" s="133" t="s">
        <v>12</v>
      </c>
      <c r="I376" s="136"/>
      <c r="J376" s="142" t="s">
        <v>13</v>
      </c>
      <c r="K376" s="145">
        <f>+IF(AND(ISNUMBER(B376),ISNUMBER(G376),INT((G376-B376)+(I376-D376)/60)&gt;=0),INT((G376-B376)+(I376-D376)/60),"")</f>
      </c>
      <c r="L376" s="148" t="s">
        <v>279</v>
      </c>
      <c r="M376" s="151">
        <f>IF(AND(ISNUMBER(D376),ISNUMBER(I376)),ABS(D376-I376),"")</f>
      </c>
      <c r="N376" s="148" t="s">
        <v>15</v>
      </c>
      <c r="O376" s="154">
        <f>IF(Q376+S376=0,"",Q376+S376)</f>
      </c>
      <c r="P376" s="108" t="s">
        <v>9</v>
      </c>
      <c r="Q376" s="157"/>
      <c r="R376" s="108" t="s">
        <v>9</v>
      </c>
      <c r="S376" s="111"/>
      <c r="T376" s="114" t="s">
        <v>9</v>
      </c>
      <c r="U376" s="58" t="s">
        <v>29</v>
      </c>
      <c r="V376" s="24" t="s">
        <v>28</v>
      </c>
      <c r="W376" s="61" t="s">
        <v>29</v>
      </c>
      <c r="X376" s="35" t="s">
        <v>33</v>
      </c>
      <c r="Y376" s="66" t="s">
        <v>29</v>
      </c>
      <c r="Z376" s="25" t="s">
        <v>34</v>
      </c>
      <c r="AA376" s="61" t="s">
        <v>29</v>
      </c>
      <c r="AB376" s="25" t="s">
        <v>35</v>
      </c>
      <c r="AC376" s="61" t="s">
        <v>29</v>
      </c>
      <c r="AD376" s="26" t="s">
        <v>38</v>
      </c>
      <c r="AE376" s="117"/>
      <c r="AF376" s="160"/>
      <c r="AG376" s="120">
        <f>IF(ISNUMBER(AF376),VLOOKUP(AF376,$AQ$796:$AS$952,2,0),"")</f>
      </c>
      <c r="AH376" s="122">
        <f>IF(ISNUMBER(AF376),VLOOKUP(AF376,$AQ$796:$AS$952,3,0),"")</f>
      </c>
      <c r="AI376" s="124"/>
      <c r="AK376" s="5">
        <f>IF(AND(ISBLANK(A376),ISBLANK(B376),ISBLANK(D376),ISBLANK(G376),ISBLANK(I376),ISBLANK(Q376),ISBLANK(S376),ISBLANK(AE376),ISBLANK(AF376),ISBLANK(AI376)),1,"")</f>
        <v>1</v>
      </c>
    </row>
    <row r="377" spans="1:37" ht="15.75" customHeight="1">
      <c r="A377" s="128"/>
      <c r="B377" s="131"/>
      <c r="C377" s="134"/>
      <c r="D377" s="137"/>
      <c r="E377" s="134"/>
      <c r="F377" s="134"/>
      <c r="G377" s="140"/>
      <c r="H377" s="134"/>
      <c r="I377" s="137"/>
      <c r="J377" s="143"/>
      <c r="K377" s="146"/>
      <c r="L377" s="149"/>
      <c r="M377" s="152"/>
      <c r="N377" s="149"/>
      <c r="O377" s="155"/>
      <c r="P377" s="109"/>
      <c r="Q377" s="158"/>
      <c r="R377" s="109"/>
      <c r="S377" s="112"/>
      <c r="T377" s="115"/>
      <c r="U377" s="59" t="s">
        <v>29</v>
      </c>
      <c r="V377" s="24" t="s">
        <v>30</v>
      </c>
      <c r="W377" s="62"/>
      <c r="X377" s="24"/>
      <c r="Y377" s="64"/>
      <c r="Z377" s="27"/>
      <c r="AA377" s="67" t="s">
        <v>29</v>
      </c>
      <c r="AB377" s="27" t="s">
        <v>36</v>
      </c>
      <c r="AC377" s="67" t="s">
        <v>29</v>
      </c>
      <c r="AD377" s="28" t="s">
        <v>39</v>
      </c>
      <c r="AE377" s="118"/>
      <c r="AF377" s="160"/>
      <c r="AG377" s="120"/>
      <c r="AH377" s="122"/>
      <c r="AI377" s="125"/>
      <c r="AK377" s="5">
        <f>IF(AND(ISBLANK(A376),ISBLANK(B376),ISBLANK(D376),ISBLANK(G376),ISBLANK(I376),ISBLANK(Q376),ISBLANK(S376),ISBLANK(AE376),ISBLANK(AF376),ISBLANK(AI376)),1,"")</f>
        <v>1</v>
      </c>
    </row>
    <row r="378" spans="1:37" ht="15.75" customHeight="1">
      <c r="A378" s="129"/>
      <c r="B378" s="132"/>
      <c r="C378" s="135"/>
      <c r="D378" s="138"/>
      <c r="E378" s="135"/>
      <c r="F378" s="135"/>
      <c r="G378" s="141"/>
      <c r="H378" s="135"/>
      <c r="I378" s="138"/>
      <c r="J378" s="144"/>
      <c r="K378" s="147"/>
      <c r="L378" s="150"/>
      <c r="M378" s="153"/>
      <c r="N378" s="150"/>
      <c r="O378" s="156"/>
      <c r="P378" s="110"/>
      <c r="Q378" s="159"/>
      <c r="R378" s="110"/>
      <c r="S378" s="113"/>
      <c r="T378" s="116"/>
      <c r="U378" s="60" t="s">
        <v>29</v>
      </c>
      <c r="V378" s="29" t="s">
        <v>31</v>
      </c>
      <c r="W378" s="63" t="s">
        <v>29</v>
      </c>
      <c r="X378" s="29" t="s">
        <v>32</v>
      </c>
      <c r="Y378" s="65"/>
      <c r="Z378" s="30"/>
      <c r="AA378" s="68" t="s">
        <v>29</v>
      </c>
      <c r="AB378" s="30" t="s">
        <v>37</v>
      </c>
      <c r="AC378" s="68" t="s">
        <v>29</v>
      </c>
      <c r="AD378" s="31" t="s">
        <v>40</v>
      </c>
      <c r="AE378" s="119"/>
      <c r="AF378" s="160"/>
      <c r="AG378" s="121"/>
      <c r="AH378" s="123"/>
      <c r="AI378" s="126"/>
      <c r="AK378" s="5">
        <f>IF(AND(ISBLANK(A376),ISBLANK(B376),ISBLANK(D376),ISBLANK(G376),ISBLANK(I376),ISBLANK(Q376),ISBLANK(S376),ISBLANK(AE376),ISBLANK(AF376),ISBLANK(AI376)),1,"")</f>
        <v>1</v>
      </c>
    </row>
    <row r="379" spans="1:37" ht="15.75" customHeight="1">
      <c r="A379" s="127"/>
      <c r="B379" s="130"/>
      <c r="C379" s="133" t="s">
        <v>12</v>
      </c>
      <c r="D379" s="136"/>
      <c r="E379" s="133" t="s">
        <v>13</v>
      </c>
      <c r="F379" s="133" t="s">
        <v>14</v>
      </c>
      <c r="G379" s="139"/>
      <c r="H379" s="133" t="s">
        <v>12</v>
      </c>
      <c r="I379" s="136"/>
      <c r="J379" s="142" t="s">
        <v>13</v>
      </c>
      <c r="K379" s="145">
        <f>+IF(AND(ISNUMBER(B379),ISNUMBER(G379),INT((G379-B379)+(I379-D379)/60)&gt;=0),INT((G379-B379)+(I379-D379)/60),"")</f>
      </c>
      <c r="L379" s="148" t="s">
        <v>279</v>
      </c>
      <c r="M379" s="151">
        <f>IF(AND(ISNUMBER(D379),ISNUMBER(I379)),ABS(D379-I379),"")</f>
      </c>
      <c r="N379" s="148" t="s">
        <v>15</v>
      </c>
      <c r="O379" s="154">
        <f>IF(Q379+S379=0,"",Q379+S379)</f>
      </c>
      <c r="P379" s="108" t="s">
        <v>9</v>
      </c>
      <c r="Q379" s="157"/>
      <c r="R379" s="108" t="s">
        <v>9</v>
      </c>
      <c r="S379" s="111"/>
      <c r="T379" s="114" t="s">
        <v>9</v>
      </c>
      <c r="U379" s="58" t="s">
        <v>29</v>
      </c>
      <c r="V379" s="24" t="s">
        <v>28</v>
      </c>
      <c r="W379" s="61" t="s">
        <v>29</v>
      </c>
      <c r="X379" s="35" t="s">
        <v>33</v>
      </c>
      <c r="Y379" s="66" t="s">
        <v>29</v>
      </c>
      <c r="Z379" s="25" t="s">
        <v>34</v>
      </c>
      <c r="AA379" s="61" t="s">
        <v>29</v>
      </c>
      <c r="AB379" s="25" t="s">
        <v>35</v>
      </c>
      <c r="AC379" s="61" t="s">
        <v>29</v>
      </c>
      <c r="AD379" s="26" t="s">
        <v>38</v>
      </c>
      <c r="AE379" s="117"/>
      <c r="AF379" s="160"/>
      <c r="AG379" s="120">
        <f>IF(ISNUMBER(AF379),VLOOKUP(AF379,$AQ$796:$AS$952,2,0),"")</f>
      </c>
      <c r="AH379" s="122">
        <f>IF(ISNUMBER(AF379),VLOOKUP(AF379,$AQ$796:$AS$952,3,0),"")</f>
      </c>
      <c r="AI379" s="124"/>
      <c r="AK379" s="5">
        <f>IF(AND(ISBLANK(A379),ISBLANK(B379),ISBLANK(D379),ISBLANK(G379),ISBLANK(I379),ISBLANK(Q379),ISBLANK(S379),ISBLANK(AE379),ISBLANK(AF379),ISBLANK(AI379)),1,"")</f>
        <v>1</v>
      </c>
    </row>
    <row r="380" spans="1:37" ht="15.75" customHeight="1">
      <c r="A380" s="128"/>
      <c r="B380" s="131"/>
      <c r="C380" s="134"/>
      <c r="D380" s="137"/>
      <c r="E380" s="134"/>
      <c r="F380" s="134"/>
      <c r="G380" s="140"/>
      <c r="H380" s="134"/>
      <c r="I380" s="137"/>
      <c r="J380" s="143"/>
      <c r="K380" s="146"/>
      <c r="L380" s="149"/>
      <c r="M380" s="152"/>
      <c r="N380" s="149"/>
      <c r="O380" s="155"/>
      <c r="P380" s="109"/>
      <c r="Q380" s="158"/>
      <c r="R380" s="109"/>
      <c r="S380" s="112"/>
      <c r="T380" s="115"/>
      <c r="U380" s="59" t="s">
        <v>29</v>
      </c>
      <c r="V380" s="24" t="s">
        <v>30</v>
      </c>
      <c r="W380" s="62"/>
      <c r="X380" s="24"/>
      <c r="Y380" s="64"/>
      <c r="Z380" s="27"/>
      <c r="AA380" s="67" t="s">
        <v>29</v>
      </c>
      <c r="AB380" s="27" t="s">
        <v>36</v>
      </c>
      <c r="AC380" s="67" t="s">
        <v>29</v>
      </c>
      <c r="AD380" s="28" t="s">
        <v>39</v>
      </c>
      <c r="AE380" s="118"/>
      <c r="AF380" s="160"/>
      <c r="AG380" s="120"/>
      <c r="AH380" s="122"/>
      <c r="AI380" s="125"/>
      <c r="AK380" s="5">
        <f>IF(AND(ISBLANK(A379),ISBLANK(B379),ISBLANK(D379),ISBLANK(G379),ISBLANK(I379),ISBLANK(Q379),ISBLANK(S379),ISBLANK(AE379),ISBLANK(AF379),ISBLANK(AI379)),1,"")</f>
        <v>1</v>
      </c>
    </row>
    <row r="381" spans="1:37" ht="15.75" customHeight="1">
      <c r="A381" s="129"/>
      <c r="B381" s="132"/>
      <c r="C381" s="135"/>
      <c r="D381" s="138"/>
      <c r="E381" s="135"/>
      <c r="F381" s="135"/>
      <c r="G381" s="141"/>
      <c r="H381" s="135"/>
      <c r="I381" s="138"/>
      <c r="J381" s="144"/>
      <c r="K381" s="147"/>
      <c r="L381" s="150"/>
      <c r="M381" s="153"/>
      <c r="N381" s="150"/>
      <c r="O381" s="156"/>
      <c r="P381" s="110"/>
      <c r="Q381" s="159"/>
      <c r="R381" s="110"/>
      <c r="S381" s="113"/>
      <c r="T381" s="116"/>
      <c r="U381" s="60" t="s">
        <v>29</v>
      </c>
      <c r="V381" s="29" t="s">
        <v>31</v>
      </c>
      <c r="W381" s="63" t="s">
        <v>29</v>
      </c>
      <c r="X381" s="29" t="s">
        <v>32</v>
      </c>
      <c r="Y381" s="65"/>
      <c r="Z381" s="30"/>
      <c r="AA381" s="68" t="s">
        <v>29</v>
      </c>
      <c r="AB381" s="30" t="s">
        <v>37</v>
      </c>
      <c r="AC381" s="68" t="s">
        <v>29</v>
      </c>
      <c r="AD381" s="31" t="s">
        <v>40</v>
      </c>
      <c r="AE381" s="119"/>
      <c r="AF381" s="160"/>
      <c r="AG381" s="121"/>
      <c r="AH381" s="123"/>
      <c r="AI381" s="126"/>
      <c r="AK381" s="5">
        <f>IF(AND(ISBLANK(A379),ISBLANK(B379),ISBLANK(D379),ISBLANK(G379),ISBLANK(I379),ISBLANK(Q379),ISBLANK(S379),ISBLANK(AE379),ISBLANK(AF379),ISBLANK(AI379)),1,"")</f>
        <v>1</v>
      </c>
    </row>
    <row r="382" spans="1:37" ht="15.75" customHeight="1">
      <c r="A382" s="127"/>
      <c r="B382" s="130"/>
      <c r="C382" s="133" t="s">
        <v>12</v>
      </c>
      <c r="D382" s="136"/>
      <c r="E382" s="133" t="s">
        <v>13</v>
      </c>
      <c r="F382" s="133" t="s">
        <v>14</v>
      </c>
      <c r="G382" s="139"/>
      <c r="H382" s="133" t="s">
        <v>12</v>
      </c>
      <c r="I382" s="136"/>
      <c r="J382" s="142" t="s">
        <v>13</v>
      </c>
      <c r="K382" s="145">
        <f>+IF(AND(ISNUMBER(B382),ISNUMBER(G382),INT((G382-B382)+(I382-D382)/60)&gt;=0),INT((G382-B382)+(I382-D382)/60),"")</f>
      </c>
      <c r="L382" s="148" t="s">
        <v>279</v>
      </c>
      <c r="M382" s="151">
        <f>IF(AND(ISNUMBER(D382),ISNUMBER(I382)),ABS(D382-I382),"")</f>
      </c>
      <c r="N382" s="148" t="s">
        <v>15</v>
      </c>
      <c r="O382" s="154">
        <f>IF(Q382+S382=0,"",Q382+S382)</f>
      </c>
      <c r="P382" s="108" t="s">
        <v>9</v>
      </c>
      <c r="Q382" s="157"/>
      <c r="R382" s="108" t="s">
        <v>9</v>
      </c>
      <c r="S382" s="111"/>
      <c r="T382" s="114" t="s">
        <v>9</v>
      </c>
      <c r="U382" s="58" t="s">
        <v>29</v>
      </c>
      <c r="V382" s="24" t="s">
        <v>28</v>
      </c>
      <c r="W382" s="61" t="s">
        <v>29</v>
      </c>
      <c r="X382" s="35" t="s">
        <v>33</v>
      </c>
      <c r="Y382" s="66" t="s">
        <v>29</v>
      </c>
      <c r="Z382" s="25" t="s">
        <v>34</v>
      </c>
      <c r="AA382" s="61" t="s">
        <v>29</v>
      </c>
      <c r="AB382" s="25" t="s">
        <v>35</v>
      </c>
      <c r="AC382" s="61" t="s">
        <v>29</v>
      </c>
      <c r="AD382" s="26" t="s">
        <v>38</v>
      </c>
      <c r="AE382" s="117"/>
      <c r="AF382" s="160"/>
      <c r="AG382" s="120">
        <f>IF(ISNUMBER(AF382),VLOOKUP(AF382,$AQ$796:$AS$952,2,0),"")</f>
      </c>
      <c r="AH382" s="122">
        <f>IF(ISNUMBER(AF382),VLOOKUP(AF382,$AQ$796:$AS$952,3,0),"")</f>
      </c>
      <c r="AI382" s="124"/>
      <c r="AK382" s="5">
        <f>IF(AND(ISBLANK(A382),ISBLANK(B382),ISBLANK(D382),ISBLANK(G382),ISBLANK(I382),ISBLANK(Q382),ISBLANK(S382),ISBLANK(AE382),ISBLANK(AF382),ISBLANK(AI382)),1,"")</f>
        <v>1</v>
      </c>
    </row>
    <row r="383" spans="1:37" ht="15.75" customHeight="1">
      <c r="A383" s="128"/>
      <c r="B383" s="131"/>
      <c r="C383" s="134"/>
      <c r="D383" s="137"/>
      <c r="E383" s="134"/>
      <c r="F383" s="134"/>
      <c r="G383" s="140"/>
      <c r="H383" s="134"/>
      <c r="I383" s="137"/>
      <c r="J383" s="143"/>
      <c r="K383" s="146"/>
      <c r="L383" s="149"/>
      <c r="M383" s="152"/>
      <c r="N383" s="149"/>
      <c r="O383" s="155"/>
      <c r="P383" s="109"/>
      <c r="Q383" s="158"/>
      <c r="R383" s="109"/>
      <c r="S383" s="112"/>
      <c r="T383" s="115"/>
      <c r="U383" s="59" t="s">
        <v>29</v>
      </c>
      <c r="V383" s="24" t="s">
        <v>30</v>
      </c>
      <c r="W383" s="62"/>
      <c r="X383" s="24"/>
      <c r="Y383" s="64"/>
      <c r="Z383" s="27"/>
      <c r="AA383" s="67" t="s">
        <v>29</v>
      </c>
      <c r="AB383" s="27" t="s">
        <v>36</v>
      </c>
      <c r="AC383" s="67" t="s">
        <v>29</v>
      </c>
      <c r="AD383" s="28" t="s">
        <v>39</v>
      </c>
      <c r="AE383" s="118"/>
      <c r="AF383" s="160"/>
      <c r="AG383" s="120"/>
      <c r="AH383" s="122"/>
      <c r="AI383" s="125"/>
      <c r="AK383" s="5">
        <f>IF(AND(ISBLANK(A382),ISBLANK(B382),ISBLANK(D382),ISBLANK(G382),ISBLANK(I382),ISBLANK(Q382),ISBLANK(S382),ISBLANK(AE382),ISBLANK(AF382),ISBLANK(AI382)),1,"")</f>
        <v>1</v>
      </c>
    </row>
    <row r="384" spans="1:37" ht="15.75" customHeight="1">
      <c r="A384" s="129"/>
      <c r="B384" s="132"/>
      <c r="C384" s="135"/>
      <c r="D384" s="138"/>
      <c r="E384" s="135"/>
      <c r="F384" s="135"/>
      <c r="G384" s="141"/>
      <c r="H384" s="135"/>
      <c r="I384" s="138"/>
      <c r="J384" s="144"/>
      <c r="K384" s="147"/>
      <c r="L384" s="150"/>
      <c r="M384" s="153"/>
      <c r="N384" s="150"/>
      <c r="O384" s="156"/>
      <c r="P384" s="110"/>
      <c r="Q384" s="159"/>
      <c r="R384" s="110"/>
      <c r="S384" s="113"/>
      <c r="T384" s="116"/>
      <c r="U384" s="60" t="s">
        <v>29</v>
      </c>
      <c r="V384" s="29" t="s">
        <v>31</v>
      </c>
      <c r="W384" s="63" t="s">
        <v>29</v>
      </c>
      <c r="X384" s="29" t="s">
        <v>32</v>
      </c>
      <c r="Y384" s="65"/>
      <c r="Z384" s="30"/>
      <c r="AA384" s="68" t="s">
        <v>29</v>
      </c>
      <c r="AB384" s="30" t="s">
        <v>37</v>
      </c>
      <c r="AC384" s="68" t="s">
        <v>29</v>
      </c>
      <c r="AD384" s="31" t="s">
        <v>40</v>
      </c>
      <c r="AE384" s="119"/>
      <c r="AF384" s="160"/>
      <c r="AG384" s="121"/>
      <c r="AH384" s="123"/>
      <c r="AI384" s="126"/>
      <c r="AK384" s="5">
        <f>IF(AND(ISBLANK(A382),ISBLANK(B382),ISBLANK(D382),ISBLANK(G382),ISBLANK(I382),ISBLANK(Q382),ISBLANK(S382),ISBLANK(AE382),ISBLANK(AF382),ISBLANK(AI382)),1,"")</f>
        <v>1</v>
      </c>
    </row>
    <row r="385" spans="1:37" ht="15.75" customHeight="1">
      <c r="A385" s="127"/>
      <c r="B385" s="130"/>
      <c r="C385" s="133" t="s">
        <v>12</v>
      </c>
      <c r="D385" s="136"/>
      <c r="E385" s="133" t="s">
        <v>13</v>
      </c>
      <c r="F385" s="133" t="s">
        <v>14</v>
      </c>
      <c r="G385" s="139"/>
      <c r="H385" s="133" t="s">
        <v>12</v>
      </c>
      <c r="I385" s="136"/>
      <c r="J385" s="142" t="s">
        <v>13</v>
      </c>
      <c r="K385" s="145">
        <f>+IF(AND(ISNUMBER(B385),ISNUMBER(G385),INT((G385-B385)+(I385-D385)/60)&gt;=0),INT((G385-B385)+(I385-D385)/60),"")</f>
      </c>
      <c r="L385" s="148" t="s">
        <v>279</v>
      </c>
      <c r="M385" s="151">
        <f>IF(AND(ISNUMBER(D385),ISNUMBER(I385)),ABS(D385-I385),"")</f>
      </c>
      <c r="N385" s="148" t="s">
        <v>15</v>
      </c>
      <c r="O385" s="154">
        <f>IF(Q385+S385=0,"",Q385+S385)</f>
      </c>
      <c r="P385" s="108" t="s">
        <v>9</v>
      </c>
      <c r="Q385" s="157"/>
      <c r="R385" s="108" t="s">
        <v>9</v>
      </c>
      <c r="S385" s="111"/>
      <c r="T385" s="114" t="s">
        <v>9</v>
      </c>
      <c r="U385" s="58" t="s">
        <v>29</v>
      </c>
      <c r="V385" s="24" t="s">
        <v>28</v>
      </c>
      <c r="W385" s="61" t="s">
        <v>29</v>
      </c>
      <c r="X385" s="35" t="s">
        <v>33</v>
      </c>
      <c r="Y385" s="66" t="s">
        <v>29</v>
      </c>
      <c r="Z385" s="25" t="s">
        <v>34</v>
      </c>
      <c r="AA385" s="61" t="s">
        <v>29</v>
      </c>
      <c r="AB385" s="25" t="s">
        <v>35</v>
      </c>
      <c r="AC385" s="61" t="s">
        <v>29</v>
      </c>
      <c r="AD385" s="26" t="s">
        <v>38</v>
      </c>
      <c r="AE385" s="117"/>
      <c r="AF385" s="160"/>
      <c r="AG385" s="120">
        <f>IF(ISNUMBER(AF385),VLOOKUP(AF385,$AQ$796:$AS$952,2,0),"")</f>
      </c>
      <c r="AH385" s="122">
        <f>IF(ISNUMBER(AF385),VLOOKUP(AF385,$AQ$796:$AS$952,3,0),"")</f>
      </c>
      <c r="AI385" s="124"/>
      <c r="AK385" s="5">
        <f>IF(AND(ISBLANK(A385),ISBLANK(B385),ISBLANK(D385),ISBLANK(G385),ISBLANK(I385),ISBLANK(Q385),ISBLANK(S385),ISBLANK(AE385),ISBLANK(AF385),ISBLANK(AI385)),1,"")</f>
        <v>1</v>
      </c>
    </row>
    <row r="386" spans="1:37" ht="15.75" customHeight="1">
      <c r="A386" s="128"/>
      <c r="B386" s="131"/>
      <c r="C386" s="134"/>
      <c r="D386" s="137"/>
      <c r="E386" s="134"/>
      <c r="F386" s="134"/>
      <c r="G386" s="140"/>
      <c r="H386" s="134"/>
      <c r="I386" s="137"/>
      <c r="J386" s="143"/>
      <c r="K386" s="146"/>
      <c r="L386" s="149"/>
      <c r="M386" s="152"/>
      <c r="N386" s="149"/>
      <c r="O386" s="155"/>
      <c r="P386" s="109"/>
      <c r="Q386" s="158"/>
      <c r="R386" s="109"/>
      <c r="S386" s="112"/>
      <c r="T386" s="115"/>
      <c r="U386" s="59" t="s">
        <v>29</v>
      </c>
      <c r="V386" s="24" t="s">
        <v>30</v>
      </c>
      <c r="W386" s="62"/>
      <c r="X386" s="24"/>
      <c r="Y386" s="64"/>
      <c r="Z386" s="27"/>
      <c r="AA386" s="67" t="s">
        <v>29</v>
      </c>
      <c r="AB386" s="27" t="s">
        <v>36</v>
      </c>
      <c r="AC386" s="67" t="s">
        <v>29</v>
      </c>
      <c r="AD386" s="28" t="s">
        <v>39</v>
      </c>
      <c r="AE386" s="118"/>
      <c r="AF386" s="160"/>
      <c r="AG386" s="120"/>
      <c r="AH386" s="122"/>
      <c r="AI386" s="125"/>
      <c r="AK386" s="5">
        <f>IF(AND(ISBLANK(A385),ISBLANK(B385),ISBLANK(D385),ISBLANK(G385),ISBLANK(I385),ISBLANK(Q385),ISBLANK(S385),ISBLANK(AE385),ISBLANK(AF385),ISBLANK(AI385)),1,"")</f>
        <v>1</v>
      </c>
    </row>
    <row r="387" spans="1:37" ht="15.75" customHeight="1">
      <c r="A387" s="129"/>
      <c r="B387" s="132"/>
      <c r="C387" s="135"/>
      <c r="D387" s="138"/>
      <c r="E387" s="135"/>
      <c r="F387" s="135"/>
      <c r="G387" s="141"/>
      <c r="H387" s="135"/>
      <c r="I387" s="138"/>
      <c r="J387" s="144"/>
      <c r="K387" s="147"/>
      <c r="L387" s="150"/>
      <c r="M387" s="153"/>
      <c r="N387" s="150"/>
      <c r="O387" s="156"/>
      <c r="P387" s="110"/>
      <c r="Q387" s="159"/>
      <c r="R387" s="110"/>
      <c r="S387" s="113"/>
      <c r="T387" s="116"/>
      <c r="U387" s="60" t="s">
        <v>29</v>
      </c>
      <c r="V387" s="29" t="s">
        <v>31</v>
      </c>
      <c r="W387" s="63" t="s">
        <v>29</v>
      </c>
      <c r="X387" s="29" t="s">
        <v>32</v>
      </c>
      <c r="Y387" s="65"/>
      <c r="Z387" s="30"/>
      <c r="AA387" s="68" t="s">
        <v>29</v>
      </c>
      <c r="AB387" s="30" t="s">
        <v>37</v>
      </c>
      <c r="AC387" s="68" t="s">
        <v>29</v>
      </c>
      <c r="AD387" s="31" t="s">
        <v>40</v>
      </c>
      <c r="AE387" s="119"/>
      <c r="AF387" s="160"/>
      <c r="AG387" s="121"/>
      <c r="AH387" s="123"/>
      <c r="AI387" s="126"/>
      <c r="AK387" s="5">
        <f>IF(AND(ISBLANK(A385),ISBLANK(B385),ISBLANK(D385),ISBLANK(G385),ISBLANK(I385),ISBLANK(Q385),ISBLANK(S385),ISBLANK(AE385),ISBLANK(AF385),ISBLANK(AI385)),1,"")</f>
        <v>1</v>
      </c>
    </row>
    <row r="388" spans="1:37" ht="15.75" customHeight="1">
      <c r="A388" s="127"/>
      <c r="B388" s="130"/>
      <c r="C388" s="133" t="s">
        <v>12</v>
      </c>
      <c r="D388" s="136"/>
      <c r="E388" s="133" t="s">
        <v>13</v>
      </c>
      <c r="F388" s="133" t="s">
        <v>14</v>
      </c>
      <c r="G388" s="139"/>
      <c r="H388" s="133" t="s">
        <v>12</v>
      </c>
      <c r="I388" s="136"/>
      <c r="J388" s="142" t="s">
        <v>13</v>
      </c>
      <c r="K388" s="145">
        <f>+IF(AND(ISNUMBER(B388),ISNUMBER(G388),INT((G388-B388)+(I388-D388)/60)&gt;=0),INT((G388-B388)+(I388-D388)/60),"")</f>
      </c>
      <c r="L388" s="148" t="s">
        <v>279</v>
      </c>
      <c r="M388" s="151">
        <f>IF(AND(ISNUMBER(D388),ISNUMBER(I388)),ABS(D388-I388),"")</f>
      </c>
      <c r="N388" s="148" t="s">
        <v>15</v>
      </c>
      <c r="O388" s="154">
        <f>IF(Q388+S388=0,"",Q388+S388)</f>
      </c>
      <c r="P388" s="108" t="s">
        <v>9</v>
      </c>
      <c r="Q388" s="157"/>
      <c r="R388" s="108" t="s">
        <v>9</v>
      </c>
      <c r="S388" s="111"/>
      <c r="T388" s="114" t="s">
        <v>9</v>
      </c>
      <c r="U388" s="58" t="s">
        <v>29</v>
      </c>
      <c r="V388" s="24" t="s">
        <v>28</v>
      </c>
      <c r="W388" s="61" t="s">
        <v>29</v>
      </c>
      <c r="X388" s="35" t="s">
        <v>33</v>
      </c>
      <c r="Y388" s="66" t="s">
        <v>29</v>
      </c>
      <c r="Z388" s="25" t="s">
        <v>34</v>
      </c>
      <c r="AA388" s="61" t="s">
        <v>29</v>
      </c>
      <c r="AB388" s="25" t="s">
        <v>35</v>
      </c>
      <c r="AC388" s="61" t="s">
        <v>29</v>
      </c>
      <c r="AD388" s="26" t="s">
        <v>38</v>
      </c>
      <c r="AE388" s="117"/>
      <c r="AF388" s="160"/>
      <c r="AG388" s="120">
        <f>IF(ISNUMBER(AF388),VLOOKUP(AF388,$AQ$796:$AS$952,2,0),"")</f>
      </c>
      <c r="AH388" s="122">
        <f>IF(ISNUMBER(AF388),VLOOKUP(AF388,$AQ$796:$AS$952,3,0),"")</f>
      </c>
      <c r="AI388" s="124"/>
      <c r="AK388" s="5">
        <f>IF(AND(ISBLANK(A388),ISBLANK(B388),ISBLANK(D388),ISBLANK(G388),ISBLANK(I388),ISBLANK(Q388),ISBLANK(S388),ISBLANK(AE388),ISBLANK(AF388),ISBLANK(AI388)),1,"")</f>
        <v>1</v>
      </c>
    </row>
    <row r="389" spans="1:37" ht="15.75" customHeight="1">
      <c r="A389" s="128"/>
      <c r="B389" s="131"/>
      <c r="C389" s="134"/>
      <c r="D389" s="137"/>
      <c r="E389" s="134"/>
      <c r="F389" s="134"/>
      <c r="G389" s="140"/>
      <c r="H389" s="134"/>
      <c r="I389" s="137"/>
      <c r="J389" s="143"/>
      <c r="K389" s="146"/>
      <c r="L389" s="149"/>
      <c r="M389" s="152"/>
      <c r="N389" s="149"/>
      <c r="O389" s="155"/>
      <c r="P389" s="109"/>
      <c r="Q389" s="158"/>
      <c r="R389" s="109"/>
      <c r="S389" s="112"/>
      <c r="T389" s="115"/>
      <c r="U389" s="59" t="s">
        <v>29</v>
      </c>
      <c r="V389" s="24" t="s">
        <v>30</v>
      </c>
      <c r="W389" s="62"/>
      <c r="X389" s="24"/>
      <c r="Y389" s="64"/>
      <c r="Z389" s="27"/>
      <c r="AA389" s="67" t="s">
        <v>29</v>
      </c>
      <c r="AB389" s="27" t="s">
        <v>36</v>
      </c>
      <c r="AC389" s="67" t="s">
        <v>29</v>
      </c>
      <c r="AD389" s="28" t="s">
        <v>39</v>
      </c>
      <c r="AE389" s="118"/>
      <c r="AF389" s="160"/>
      <c r="AG389" s="120"/>
      <c r="AH389" s="122"/>
      <c r="AI389" s="125"/>
      <c r="AK389" s="5">
        <f>IF(AND(ISBLANK(A388),ISBLANK(B388),ISBLANK(D388),ISBLANK(G388),ISBLANK(I388),ISBLANK(Q388),ISBLANK(S388),ISBLANK(AE388),ISBLANK(AF388),ISBLANK(AI388)),1,"")</f>
        <v>1</v>
      </c>
    </row>
    <row r="390" spans="1:37" ht="15.75" customHeight="1">
      <c r="A390" s="129"/>
      <c r="B390" s="132"/>
      <c r="C390" s="135"/>
      <c r="D390" s="138"/>
      <c r="E390" s="135"/>
      <c r="F390" s="135"/>
      <c r="G390" s="141"/>
      <c r="H390" s="135"/>
      <c r="I390" s="138"/>
      <c r="J390" s="144"/>
      <c r="K390" s="147"/>
      <c r="L390" s="150"/>
      <c r="M390" s="153"/>
      <c r="N390" s="150"/>
      <c r="O390" s="156"/>
      <c r="P390" s="110"/>
      <c r="Q390" s="159"/>
      <c r="R390" s="110"/>
      <c r="S390" s="113"/>
      <c r="T390" s="116"/>
      <c r="U390" s="60" t="s">
        <v>29</v>
      </c>
      <c r="V390" s="29" t="s">
        <v>31</v>
      </c>
      <c r="W390" s="63" t="s">
        <v>29</v>
      </c>
      <c r="X390" s="29" t="s">
        <v>32</v>
      </c>
      <c r="Y390" s="65"/>
      <c r="Z390" s="30"/>
      <c r="AA390" s="68" t="s">
        <v>29</v>
      </c>
      <c r="AB390" s="30" t="s">
        <v>37</v>
      </c>
      <c r="AC390" s="68" t="s">
        <v>29</v>
      </c>
      <c r="AD390" s="31" t="s">
        <v>40</v>
      </c>
      <c r="AE390" s="119"/>
      <c r="AF390" s="160"/>
      <c r="AG390" s="121"/>
      <c r="AH390" s="123"/>
      <c r="AI390" s="126"/>
      <c r="AK390" s="5">
        <f>IF(AND(ISBLANK(A388),ISBLANK(B388),ISBLANK(D388),ISBLANK(G388),ISBLANK(I388),ISBLANK(Q388),ISBLANK(S388),ISBLANK(AE388),ISBLANK(AF388),ISBLANK(AI388)),1,"")</f>
        <v>1</v>
      </c>
    </row>
    <row r="391" spans="1:37" ht="15.75" customHeight="1">
      <c r="A391" s="127"/>
      <c r="B391" s="130"/>
      <c r="C391" s="133" t="s">
        <v>12</v>
      </c>
      <c r="D391" s="136"/>
      <c r="E391" s="133" t="s">
        <v>13</v>
      </c>
      <c r="F391" s="133" t="s">
        <v>14</v>
      </c>
      <c r="G391" s="139"/>
      <c r="H391" s="133" t="s">
        <v>12</v>
      </c>
      <c r="I391" s="136"/>
      <c r="J391" s="142" t="s">
        <v>13</v>
      </c>
      <c r="K391" s="145">
        <f>+IF(AND(ISNUMBER(B391),ISNUMBER(G391),INT((G391-B391)+(I391-D391)/60)&gt;=0),INT((G391-B391)+(I391-D391)/60),"")</f>
      </c>
      <c r="L391" s="148" t="s">
        <v>279</v>
      </c>
      <c r="M391" s="151">
        <f>IF(AND(ISNUMBER(D391),ISNUMBER(I391)),ABS(D391-I391),"")</f>
      </c>
      <c r="N391" s="148" t="s">
        <v>15</v>
      </c>
      <c r="O391" s="154">
        <f>IF(Q391+S391=0,"",Q391+S391)</f>
      </c>
      <c r="P391" s="108" t="s">
        <v>9</v>
      </c>
      <c r="Q391" s="157"/>
      <c r="R391" s="108" t="s">
        <v>9</v>
      </c>
      <c r="S391" s="111"/>
      <c r="T391" s="114" t="s">
        <v>9</v>
      </c>
      <c r="U391" s="58" t="s">
        <v>29</v>
      </c>
      <c r="V391" s="24" t="s">
        <v>28</v>
      </c>
      <c r="W391" s="61" t="s">
        <v>29</v>
      </c>
      <c r="X391" s="35" t="s">
        <v>33</v>
      </c>
      <c r="Y391" s="66" t="s">
        <v>29</v>
      </c>
      <c r="Z391" s="25" t="s">
        <v>34</v>
      </c>
      <c r="AA391" s="61" t="s">
        <v>29</v>
      </c>
      <c r="AB391" s="25" t="s">
        <v>35</v>
      </c>
      <c r="AC391" s="61" t="s">
        <v>29</v>
      </c>
      <c r="AD391" s="26" t="s">
        <v>38</v>
      </c>
      <c r="AE391" s="117"/>
      <c r="AF391" s="160"/>
      <c r="AG391" s="120">
        <f>IF(ISNUMBER(AF391),VLOOKUP(AF391,$AQ$796:$AS$952,2,0),"")</f>
      </c>
      <c r="AH391" s="122">
        <f>IF(ISNUMBER(AF391),VLOOKUP(AF391,$AQ$796:$AS$952,3,0),"")</f>
      </c>
      <c r="AI391" s="124"/>
      <c r="AK391" s="5">
        <f>IF(AND(ISBLANK(A391),ISBLANK(B391),ISBLANK(D391),ISBLANK(G391),ISBLANK(I391),ISBLANK(Q391),ISBLANK(S391),ISBLANK(AE391),ISBLANK(AF391),ISBLANK(AI391)),1,"")</f>
        <v>1</v>
      </c>
    </row>
    <row r="392" spans="1:37" ht="15.75" customHeight="1">
      <c r="A392" s="128"/>
      <c r="B392" s="131"/>
      <c r="C392" s="134"/>
      <c r="D392" s="137"/>
      <c r="E392" s="134"/>
      <c r="F392" s="134"/>
      <c r="G392" s="140"/>
      <c r="H392" s="134"/>
      <c r="I392" s="137"/>
      <c r="J392" s="143"/>
      <c r="K392" s="146"/>
      <c r="L392" s="149"/>
      <c r="M392" s="152"/>
      <c r="N392" s="149"/>
      <c r="O392" s="155"/>
      <c r="P392" s="109"/>
      <c r="Q392" s="158"/>
      <c r="R392" s="109"/>
      <c r="S392" s="112"/>
      <c r="T392" s="115"/>
      <c r="U392" s="59" t="s">
        <v>29</v>
      </c>
      <c r="V392" s="24" t="s">
        <v>30</v>
      </c>
      <c r="W392" s="62"/>
      <c r="X392" s="24"/>
      <c r="Y392" s="64"/>
      <c r="Z392" s="27"/>
      <c r="AA392" s="67" t="s">
        <v>29</v>
      </c>
      <c r="AB392" s="27" t="s">
        <v>36</v>
      </c>
      <c r="AC392" s="67" t="s">
        <v>29</v>
      </c>
      <c r="AD392" s="28" t="s">
        <v>39</v>
      </c>
      <c r="AE392" s="118"/>
      <c r="AF392" s="160"/>
      <c r="AG392" s="120"/>
      <c r="AH392" s="122"/>
      <c r="AI392" s="125"/>
      <c r="AK392" s="5">
        <f>IF(AND(ISBLANK(A391),ISBLANK(B391),ISBLANK(D391),ISBLANK(G391),ISBLANK(I391),ISBLANK(Q391),ISBLANK(S391),ISBLANK(AE391),ISBLANK(AF391),ISBLANK(AI391)),1,"")</f>
        <v>1</v>
      </c>
    </row>
    <row r="393" spans="1:37" ht="15.75" customHeight="1">
      <c r="A393" s="129"/>
      <c r="B393" s="132"/>
      <c r="C393" s="135"/>
      <c r="D393" s="138"/>
      <c r="E393" s="135"/>
      <c r="F393" s="135"/>
      <c r="G393" s="141"/>
      <c r="H393" s="135"/>
      <c r="I393" s="138"/>
      <c r="J393" s="144"/>
      <c r="K393" s="147"/>
      <c r="L393" s="150"/>
      <c r="M393" s="153"/>
      <c r="N393" s="150"/>
      <c r="O393" s="156"/>
      <c r="P393" s="110"/>
      <c r="Q393" s="159"/>
      <c r="R393" s="110"/>
      <c r="S393" s="113"/>
      <c r="T393" s="116"/>
      <c r="U393" s="60" t="s">
        <v>29</v>
      </c>
      <c r="V393" s="29" t="s">
        <v>31</v>
      </c>
      <c r="W393" s="63" t="s">
        <v>29</v>
      </c>
      <c r="X393" s="29" t="s">
        <v>32</v>
      </c>
      <c r="Y393" s="65"/>
      <c r="Z393" s="30"/>
      <c r="AA393" s="68" t="s">
        <v>29</v>
      </c>
      <c r="AB393" s="30" t="s">
        <v>37</v>
      </c>
      <c r="AC393" s="68" t="s">
        <v>29</v>
      </c>
      <c r="AD393" s="31" t="s">
        <v>40</v>
      </c>
      <c r="AE393" s="119"/>
      <c r="AF393" s="160"/>
      <c r="AG393" s="121"/>
      <c r="AH393" s="123"/>
      <c r="AI393" s="126"/>
      <c r="AK393" s="5">
        <f>IF(AND(ISBLANK(A391),ISBLANK(B391),ISBLANK(D391),ISBLANK(G391),ISBLANK(I391),ISBLANK(Q391),ISBLANK(S391),ISBLANK(AE391),ISBLANK(AF391),ISBLANK(AI391)),1,"")</f>
        <v>1</v>
      </c>
    </row>
    <row r="394" spans="1:37" ht="15.75" customHeight="1">
      <c r="A394" s="127"/>
      <c r="B394" s="130"/>
      <c r="C394" s="133" t="s">
        <v>12</v>
      </c>
      <c r="D394" s="136"/>
      <c r="E394" s="133" t="s">
        <v>13</v>
      </c>
      <c r="F394" s="133" t="s">
        <v>14</v>
      </c>
      <c r="G394" s="139"/>
      <c r="H394" s="133" t="s">
        <v>12</v>
      </c>
      <c r="I394" s="136"/>
      <c r="J394" s="142" t="s">
        <v>13</v>
      </c>
      <c r="K394" s="145">
        <f>+IF(AND(ISNUMBER(B394),ISNUMBER(G394),INT((G394-B394)+(I394-D394)/60)&gt;=0),INT((G394-B394)+(I394-D394)/60),"")</f>
      </c>
      <c r="L394" s="148" t="s">
        <v>279</v>
      </c>
      <c r="M394" s="151">
        <f>IF(AND(ISNUMBER(D394),ISNUMBER(I394)),ABS(D394-I394),"")</f>
      </c>
      <c r="N394" s="148" t="s">
        <v>15</v>
      </c>
      <c r="O394" s="154">
        <f>IF(Q394+S394=0,"",Q394+S394)</f>
      </c>
      <c r="P394" s="108" t="s">
        <v>9</v>
      </c>
      <c r="Q394" s="157"/>
      <c r="R394" s="108" t="s">
        <v>9</v>
      </c>
      <c r="S394" s="111"/>
      <c r="T394" s="114" t="s">
        <v>9</v>
      </c>
      <c r="U394" s="58" t="s">
        <v>29</v>
      </c>
      <c r="V394" s="24" t="s">
        <v>28</v>
      </c>
      <c r="W394" s="61" t="s">
        <v>29</v>
      </c>
      <c r="X394" s="35" t="s">
        <v>33</v>
      </c>
      <c r="Y394" s="66" t="s">
        <v>29</v>
      </c>
      <c r="Z394" s="25" t="s">
        <v>34</v>
      </c>
      <c r="AA394" s="61" t="s">
        <v>29</v>
      </c>
      <c r="AB394" s="25" t="s">
        <v>35</v>
      </c>
      <c r="AC394" s="61" t="s">
        <v>29</v>
      </c>
      <c r="AD394" s="26" t="s">
        <v>38</v>
      </c>
      <c r="AE394" s="117"/>
      <c r="AF394" s="160"/>
      <c r="AG394" s="120">
        <f>IF(ISNUMBER(AF394),VLOOKUP(AF394,$AQ$796:$AS$952,2,0),"")</f>
      </c>
      <c r="AH394" s="122">
        <f>IF(ISNUMBER(AF394),VLOOKUP(AF394,$AQ$796:$AS$952,3,0),"")</f>
      </c>
      <c r="AI394" s="124"/>
      <c r="AK394" s="5">
        <f>IF(AND(ISBLANK(A394),ISBLANK(B394),ISBLANK(D394),ISBLANK(G394),ISBLANK(I394),ISBLANK(Q394),ISBLANK(S394),ISBLANK(AE394),ISBLANK(AF394),ISBLANK(AI394)),1,"")</f>
        <v>1</v>
      </c>
    </row>
    <row r="395" spans="1:37" ht="15.75" customHeight="1">
      <c r="A395" s="128"/>
      <c r="B395" s="131"/>
      <c r="C395" s="134"/>
      <c r="D395" s="137"/>
      <c r="E395" s="134"/>
      <c r="F395" s="134"/>
      <c r="G395" s="140"/>
      <c r="H395" s="134"/>
      <c r="I395" s="137"/>
      <c r="J395" s="143"/>
      <c r="K395" s="146"/>
      <c r="L395" s="149"/>
      <c r="M395" s="152"/>
      <c r="N395" s="149"/>
      <c r="O395" s="155"/>
      <c r="P395" s="109"/>
      <c r="Q395" s="158"/>
      <c r="R395" s="109"/>
      <c r="S395" s="112"/>
      <c r="T395" s="115"/>
      <c r="U395" s="59" t="s">
        <v>29</v>
      </c>
      <c r="V395" s="24" t="s">
        <v>30</v>
      </c>
      <c r="W395" s="62"/>
      <c r="X395" s="24"/>
      <c r="Y395" s="64"/>
      <c r="Z395" s="27"/>
      <c r="AA395" s="67" t="s">
        <v>29</v>
      </c>
      <c r="AB395" s="27" t="s">
        <v>36</v>
      </c>
      <c r="AC395" s="67" t="s">
        <v>29</v>
      </c>
      <c r="AD395" s="28" t="s">
        <v>39</v>
      </c>
      <c r="AE395" s="118"/>
      <c r="AF395" s="160"/>
      <c r="AG395" s="120"/>
      <c r="AH395" s="122"/>
      <c r="AI395" s="125"/>
      <c r="AK395" s="5">
        <f>IF(AND(ISBLANK(A394),ISBLANK(B394),ISBLANK(D394),ISBLANK(G394),ISBLANK(I394),ISBLANK(Q394),ISBLANK(S394),ISBLANK(AE394),ISBLANK(AF394),ISBLANK(AI394)),1,"")</f>
        <v>1</v>
      </c>
    </row>
    <row r="396" spans="1:37" ht="15.75" customHeight="1">
      <c r="A396" s="129"/>
      <c r="B396" s="132"/>
      <c r="C396" s="135"/>
      <c r="D396" s="138"/>
      <c r="E396" s="135"/>
      <c r="F396" s="135"/>
      <c r="G396" s="141"/>
      <c r="H396" s="135"/>
      <c r="I396" s="138"/>
      <c r="J396" s="144"/>
      <c r="K396" s="147"/>
      <c r="L396" s="150"/>
      <c r="M396" s="153"/>
      <c r="N396" s="150"/>
      <c r="O396" s="156"/>
      <c r="P396" s="110"/>
      <c r="Q396" s="159"/>
      <c r="R396" s="110"/>
      <c r="S396" s="113"/>
      <c r="T396" s="116"/>
      <c r="U396" s="60" t="s">
        <v>29</v>
      </c>
      <c r="V396" s="29" t="s">
        <v>31</v>
      </c>
      <c r="W396" s="63" t="s">
        <v>29</v>
      </c>
      <c r="X396" s="29" t="s">
        <v>32</v>
      </c>
      <c r="Y396" s="65"/>
      <c r="Z396" s="30"/>
      <c r="AA396" s="68" t="s">
        <v>29</v>
      </c>
      <c r="AB396" s="30" t="s">
        <v>37</v>
      </c>
      <c r="AC396" s="68" t="s">
        <v>29</v>
      </c>
      <c r="AD396" s="31" t="s">
        <v>40</v>
      </c>
      <c r="AE396" s="119"/>
      <c r="AF396" s="160"/>
      <c r="AG396" s="121"/>
      <c r="AH396" s="123"/>
      <c r="AI396" s="126"/>
      <c r="AK396" s="5">
        <f>IF(AND(ISBLANK(A394),ISBLANK(B394),ISBLANK(D394),ISBLANK(G394),ISBLANK(I394),ISBLANK(Q394),ISBLANK(S394),ISBLANK(AE394),ISBLANK(AF394),ISBLANK(AI394)),1,"")</f>
        <v>1</v>
      </c>
    </row>
    <row r="397" spans="1:37" ht="15.75" customHeight="1">
      <c r="A397" s="127"/>
      <c r="B397" s="130"/>
      <c r="C397" s="133" t="s">
        <v>12</v>
      </c>
      <c r="D397" s="136"/>
      <c r="E397" s="133" t="s">
        <v>13</v>
      </c>
      <c r="F397" s="133" t="s">
        <v>14</v>
      </c>
      <c r="G397" s="139"/>
      <c r="H397" s="133" t="s">
        <v>12</v>
      </c>
      <c r="I397" s="136"/>
      <c r="J397" s="142" t="s">
        <v>13</v>
      </c>
      <c r="K397" s="145">
        <f>+IF(AND(ISNUMBER(B397),ISNUMBER(G397),INT((G397-B397)+(I397-D397)/60)&gt;=0),INT((G397-B397)+(I397-D397)/60),"")</f>
      </c>
      <c r="L397" s="148" t="s">
        <v>279</v>
      </c>
      <c r="M397" s="151">
        <f>IF(AND(ISNUMBER(D397),ISNUMBER(I397)),ABS(D397-I397),"")</f>
      </c>
      <c r="N397" s="148" t="s">
        <v>15</v>
      </c>
      <c r="O397" s="154">
        <f>IF(Q397+S397=0,"",Q397+S397)</f>
      </c>
      <c r="P397" s="108" t="s">
        <v>9</v>
      </c>
      <c r="Q397" s="157"/>
      <c r="R397" s="108" t="s">
        <v>9</v>
      </c>
      <c r="S397" s="111"/>
      <c r="T397" s="114" t="s">
        <v>9</v>
      </c>
      <c r="U397" s="58" t="s">
        <v>29</v>
      </c>
      <c r="V397" s="24" t="s">
        <v>28</v>
      </c>
      <c r="W397" s="61" t="s">
        <v>29</v>
      </c>
      <c r="X397" s="35" t="s">
        <v>33</v>
      </c>
      <c r="Y397" s="66" t="s">
        <v>29</v>
      </c>
      <c r="Z397" s="25" t="s">
        <v>34</v>
      </c>
      <c r="AA397" s="61" t="s">
        <v>29</v>
      </c>
      <c r="AB397" s="25" t="s">
        <v>35</v>
      </c>
      <c r="AC397" s="61" t="s">
        <v>29</v>
      </c>
      <c r="AD397" s="26" t="s">
        <v>38</v>
      </c>
      <c r="AE397" s="117"/>
      <c r="AF397" s="160"/>
      <c r="AG397" s="120">
        <f>IF(ISNUMBER(AF397),VLOOKUP(AF397,$AQ$796:$AS$952,2,0),"")</f>
      </c>
      <c r="AH397" s="122">
        <f>IF(ISNUMBER(AF397),VLOOKUP(AF397,$AQ$796:$AS$952,3,0),"")</f>
      </c>
      <c r="AI397" s="124"/>
      <c r="AK397" s="5">
        <f>IF(AND(ISBLANK(A397),ISBLANK(B397),ISBLANK(D397),ISBLANK(G397),ISBLANK(I397),ISBLANK(Q397),ISBLANK(S397),ISBLANK(AE397),ISBLANK(AF397),ISBLANK(AI397)),1,"")</f>
        <v>1</v>
      </c>
    </row>
    <row r="398" spans="1:37" ht="15.75" customHeight="1">
      <c r="A398" s="128"/>
      <c r="B398" s="131"/>
      <c r="C398" s="134"/>
      <c r="D398" s="137"/>
      <c r="E398" s="134"/>
      <c r="F398" s="134"/>
      <c r="G398" s="140"/>
      <c r="H398" s="134"/>
      <c r="I398" s="137"/>
      <c r="J398" s="143"/>
      <c r="K398" s="146"/>
      <c r="L398" s="149"/>
      <c r="M398" s="152"/>
      <c r="N398" s="149"/>
      <c r="O398" s="155"/>
      <c r="P398" s="109"/>
      <c r="Q398" s="158"/>
      <c r="R398" s="109"/>
      <c r="S398" s="112"/>
      <c r="T398" s="115"/>
      <c r="U398" s="59" t="s">
        <v>29</v>
      </c>
      <c r="V398" s="24" t="s">
        <v>30</v>
      </c>
      <c r="W398" s="62"/>
      <c r="X398" s="24"/>
      <c r="Y398" s="64"/>
      <c r="Z398" s="27"/>
      <c r="AA398" s="67" t="s">
        <v>29</v>
      </c>
      <c r="AB398" s="27" t="s">
        <v>36</v>
      </c>
      <c r="AC398" s="67" t="s">
        <v>29</v>
      </c>
      <c r="AD398" s="28" t="s">
        <v>39</v>
      </c>
      <c r="AE398" s="118"/>
      <c r="AF398" s="160"/>
      <c r="AG398" s="120"/>
      <c r="AH398" s="122"/>
      <c r="AI398" s="125"/>
      <c r="AK398" s="5">
        <f>IF(AND(ISBLANK(A397),ISBLANK(B397),ISBLANK(D397),ISBLANK(G397),ISBLANK(I397),ISBLANK(Q397),ISBLANK(S397),ISBLANK(AE397),ISBLANK(AF397),ISBLANK(AI397)),1,"")</f>
        <v>1</v>
      </c>
    </row>
    <row r="399" spans="1:37" ht="15.75" customHeight="1">
      <c r="A399" s="129"/>
      <c r="B399" s="132"/>
      <c r="C399" s="135"/>
      <c r="D399" s="138"/>
      <c r="E399" s="135"/>
      <c r="F399" s="135"/>
      <c r="G399" s="141"/>
      <c r="H399" s="135"/>
      <c r="I399" s="138"/>
      <c r="J399" s="144"/>
      <c r="K399" s="147"/>
      <c r="L399" s="150"/>
      <c r="M399" s="153"/>
      <c r="N399" s="150"/>
      <c r="O399" s="156"/>
      <c r="P399" s="110"/>
      <c r="Q399" s="159"/>
      <c r="R399" s="110"/>
      <c r="S399" s="113"/>
      <c r="T399" s="116"/>
      <c r="U399" s="60" t="s">
        <v>29</v>
      </c>
      <c r="V399" s="29" t="s">
        <v>31</v>
      </c>
      <c r="W399" s="63" t="s">
        <v>29</v>
      </c>
      <c r="X399" s="29" t="s">
        <v>32</v>
      </c>
      <c r="Y399" s="65"/>
      <c r="Z399" s="30"/>
      <c r="AA399" s="68" t="s">
        <v>29</v>
      </c>
      <c r="AB399" s="30" t="s">
        <v>37</v>
      </c>
      <c r="AC399" s="68" t="s">
        <v>29</v>
      </c>
      <c r="AD399" s="31" t="s">
        <v>40</v>
      </c>
      <c r="AE399" s="119"/>
      <c r="AF399" s="160"/>
      <c r="AG399" s="121"/>
      <c r="AH399" s="123"/>
      <c r="AI399" s="126"/>
      <c r="AK399" s="5">
        <f>IF(AND(ISBLANK(A397),ISBLANK(B397),ISBLANK(D397),ISBLANK(G397),ISBLANK(I397),ISBLANK(Q397),ISBLANK(S397),ISBLANK(AE397),ISBLANK(AF397),ISBLANK(AI397)),1,"")</f>
        <v>1</v>
      </c>
    </row>
    <row r="400" spans="1:37" ht="15.75" customHeight="1">
      <c r="A400" s="127"/>
      <c r="B400" s="130"/>
      <c r="C400" s="133" t="s">
        <v>12</v>
      </c>
      <c r="D400" s="136"/>
      <c r="E400" s="133" t="s">
        <v>13</v>
      </c>
      <c r="F400" s="133" t="s">
        <v>14</v>
      </c>
      <c r="G400" s="139"/>
      <c r="H400" s="133" t="s">
        <v>12</v>
      </c>
      <c r="I400" s="136"/>
      <c r="J400" s="142" t="s">
        <v>13</v>
      </c>
      <c r="K400" s="145">
        <f>+IF(AND(ISNUMBER(B400),ISNUMBER(G400),INT((G400-B400)+(I400-D400)/60)&gt;=0),INT((G400-B400)+(I400-D400)/60),"")</f>
      </c>
      <c r="L400" s="148" t="s">
        <v>279</v>
      </c>
      <c r="M400" s="151">
        <f>IF(AND(ISNUMBER(D400),ISNUMBER(I400)),ABS(D400-I400),"")</f>
      </c>
      <c r="N400" s="148" t="s">
        <v>15</v>
      </c>
      <c r="O400" s="154">
        <f>IF(Q400+S400=0,"",Q400+S400)</f>
      </c>
      <c r="P400" s="108" t="s">
        <v>9</v>
      </c>
      <c r="Q400" s="157"/>
      <c r="R400" s="108" t="s">
        <v>9</v>
      </c>
      <c r="S400" s="111"/>
      <c r="T400" s="114" t="s">
        <v>9</v>
      </c>
      <c r="U400" s="58" t="s">
        <v>29</v>
      </c>
      <c r="V400" s="24" t="s">
        <v>28</v>
      </c>
      <c r="W400" s="61" t="s">
        <v>29</v>
      </c>
      <c r="X400" s="35" t="s">
        <v>33</v>
      </c>
      <c r="Y400" s="66" t="s">
        <v>29</v>
      </c>
      <c r="Z400" s="25" t="s">
        <v>34</v>
      </c>
      <c r="AA400" s="61" t="s">
        <v>29</v>
      </c>
      <c r="AB400" s="25" t="s">
        <v>35</v>
      </c>
      <c r="AC400" s="61" t="s">
        <v>29</v>
      </c>
      <c r="AD400" s="26" t="s">
        <v>38</v>
      </c>
      <c r="AE400" s="117"/>
      <c r="AF400" s="160"/>
      <c r="AG400" s="120">
        <f>IF(ISNUMBER(AF400),VLOOKUP(AF400,$AQ$796:$AS$952,2,0),"")</f>
      </c>
      <c r="AH400" s="122">
        <f>IF(ISNUMBER(AF400),VLOOKUP(AF400,$AQ$796:$AS$952,3,0),"")</f>
      </c>
      <c r="AI400" s="124"/>
      <c r="AK400" s="5">
        <f>IF(AND(ISBLANK(A400),ISBLANK(B400),ISBLANK(D400),ISBLANK(G400),ISBLANK(I400),ISBLANK(Q400),ISBLANK(S400),ISBLANK(AE400),ISBLANK(AF400),ISBLANK(AI400)),1,"")</f>
        <v>1</v>
      </c>
    </row>
    <row r="401" spans="1:37" ht="15.75" customHeight="1">
      <c r="A401" s="128"/>
      <c r="B401" s="131"/>
      <c r="C401" s="134"/>
      <c r="D401" s="137"/>
      <c r="E401" s="134"/>
      <c r="F401" s="134"/>
      <c r="G401" s="140"/>
      <c r="H401" s="134"/>
      <c r="I401" s="137"/>
      <c r="J401" s="143"/>
      <c r="K401" s="146"/>
      <c r="L401" s="149"/>
      <c r="M401" s="152"/>
      <c r="N401" s="149"/>
      <c r="O401" s="155"/>
      <c r="P401" s="109"/>
      <c r="Q401" s="158"/>
      <c r="R401" s="109"/>
      <c r="S401" s="112"/>
      <c r="T401" s="115"/>
      <c r="U401" s="59" t="s">
        <v>29</v>
      </c>
      <c r="V401" s="24" t="s">
        <v>30</v>
      </c>
      <c r="W401" s="62"/>
      <c r="X401" s="24"/>
      <c r="Y401" s="64"/>
      <c r="Z401" s="27"/>
      <c r="AA401" s="67" t="s">
        <v>29</v>
      </c>
      <c r="AB401" s="27" t="s">
        <v>36</v>
      </c>
      <c r="AC401" s="67" t="s">
        <v>29</v>
      </c>
      <c r="AD401" s="28" t="s">
        <v>39</v>
      </c>
      <c r="AE401" s="118"/>
      <c r="AF401" s="160"/>
      <c r="AG401" s="120"/>
      <c r="AH401" s="122"/>
      <c r="AI401" s="125"/>
      <c r="AK401" s="5">
        <f>IF(AND(ISBLANK(A400),ISBLANK(B400),ISBLANK(D400),ISBLANK(G400),ISBLANK(I400),ISBLANK(Q400),ISBLANK(S400),ISBLANK(AE400),ISBLANK(AF400),ISBLANK(AI400)),1,"")</f>
        <v>1</v>
      </c>
    </row>
    <row r="402" spans="1:37" ht="15.75" customHeight="1">
      <c r="A402" s="129"/>
      <c r="B402" s="132"/>
      <c r="C402" s="135"/>
      <c r="D402" s="138"/>
      <c r="E402" s="135"/>
      <c r="F402" s="135"/>
      <c r="G402" s="141"/>
      <c r="H402" s="135"/>
      <c r="I402" s="138"/>
      <c r="J402" s="144"/>
      <c r="K402" s="147"/>
      <c r="L402" s="150"/>
      <c r="M402" s="153"/>
      <c r="N402" s="150"/>
      <c r="O402" s="156"/>
      <c r="P402" s="110"/>
      <c r="Q402" s="159"/>
      <c r="R402" s="110"/>
      <c r="S402" s="113"/>
      <c r="T402" s="116"/>
      <c r="U402" s="60" t="s">
        <v>29</v>
      </c>
      <c r="V402" s="29" t="s">
        <v>31</v>
      </c>
      <c r="W402" s="63" t="s">
        <v>29</v>
      </c>
      <c r="X402" s="29" t="s">
        <v>32</v>
      </c>
      <c r="Y402" s="65"/>
      <c r="Z402" s="30"/>
      <c r="AA402" s="68" t="s">
        <v>29</v>
      </c>
      <c r="AB402" s="30" t="s">
        <v>37</v>
      </c>
      <c r="AC402" s="68" t="s">
        <v>29</v>
      </c>
      <c r="AD402" s="31" t="s">
        <v>40</v>
      </c>
      <c r="AE402" s="119"/>
      <c r="AF402" s="160"/>
      <c r="AG402" s="121"/>
      <c r="AH402" s="123"/>
      <c r="AI402" s="126"/>
      <c r="AK402" s="5">
        <f>IF(AND(ISBLANK(A400),ISBLANK(B400),ISBLANK(D400),ISBLANK(G400),ISBLANK(I400),ISBLANK(Q400),ISBLANK(S400),ISBLANK(AE400),ISBLANK(AF400),ISBLANK(AI400)),1,"")</f>
        <v>1</v>
      </c>
    </row>
    <row r="403" spans="1:37" ht="15.75" customHeight="1">
      <c r="A403" s="127"/>
      <c r="B403" s="130"/>
      <c r="C403" s="133" t="s">
        <v>12</v>
      </c>
      <c r="D403" s="136"/>
      <c r="E403" s="133" t="s">
        <v>13</v>
      </c>
      <c r="F403" s="133" t="s">
        <v>14</v>
      </c>
      <c r="G403" s="139"/>
      <c r="H403" s="133" t="s">
        <v>12</v>
      </c>
      <c r="I403" s="136"/>
      <c r="J403" s="142" t="s">
        <v>13</v>
      </c>
      <c r="K403" s="145">
        <f>+IF(AND(ISNUMBER(B403),ISNUMBER(G403),INT((G403-B403)+(I403-D403)/60)&gt;=0),INT((G403-B403)+(I403-D403)/60),"")</f>
      </c>
      <c r="L403" s="148" t="s">
        <v>279</v>
      </c>
      <c r="M403" s="151">
        <f>IF(AND(ISNUMBER(D403),ISNUMBER(I403)),ABS(D403-I403),"")</f>
      </c>
      <c r="N403" s="148" t="s">
        <v>15</v>
      </c>
      <c r="O403" s="154">
        <f>IF(Q403+S403=0,"",Q403+S403)</f>
      </c>
      <c r="P403" s="108" t="s">
        <v>9</v>
      </c>
      <c r="Q403" s="157"/>
      <c r="R403" s="108" t="s">
        <v>9</v>
      </c>
      <c r="S403" s="111"/>
      <c r="T403" s="114" t="s">
        <v>9</v>
      </c>
      <c r="U403" s="58" t="s">
        <v>29</v>
      </c>
      <c r="V403" s="24" t="s">
        <v>28</v>
      </c>
      <c r="W403" s="61" t="s">
        <v>29</v>
      </c>
      <c r="X403" s="35" t="s">
        <v>33</v>
      </c>
      <c r="Y403" s="66" t="s">
        <v>29</v>
      </c>
      <c r="Z403" s="25" t="s">
        <v>34</v>
      </c>
      <c r="AA403" s="61" t="s">
        <v>29</v>
      </c>
      <c r="AB403" s="25" t="s">
        <v>35</v>
      </c>
      <c r="AC403" s="61" t="s">
        <v>29</v>
      </c>
      <c r="AD403" s="26" t="s">
        <v>38</v>
      </c>
      <c r="AE403" s="117"/>
      <c r="AF403" s="160"/>
      <c r="AG403" s="120">
        <f>IF(ISNUMBER(AF403),VLOOKUP(AF403,$AQ$796:$AS$952,2,0),"")</f>
      </c>
      <c r="AH403" s="122">
        <f>IF(ISNUMBER(AF403),VLOOKUP(AF403,$AQ$796:$AS$952,3,0),"")</f>
      </c>
      <c r="AI403" s="124"/>
      <c r="AK403" s="5">
        <f>IF(AND(ISBLANK(A403),ISBLANK(B403),ISBLANK(D403),ISBLANK(G403),ISBLANK(I403),ISBLANK(Q403),ISBLANK(S403),ISBLANK(AE403),ISBLANK(AF403),ISBLANK(AI403)),1,"")</f>
        <v>1</v>
      </c>
    </row>
    <row r="404" spans="1:37" ht="15.75" customHeight="1">
      <c r="A404" s="128"/>
      <c r="B404" s="131"/>
      <c r="C404" s="134"/>
      <c r="D404" s="137"/>
      <c r="E404" s="134"/>
      <c r="F404" s="134"/>
      <c r="G404" s="140"/>
      <c r="H404" s="134"/>
      <c r="I404" s="137"/>
      <c r="J404" s="143"/>
      <c r="K404" s="146"/>
      <c r="L404" s="149"/>
      <c r="M404" s="152"/>
      <c r="N404" s="149"/>
      <c r="O404" s="155"/>
      <c r="P404" s="109"/>
      <c r="Q404" s="158"/>
      <c r="R404" s="109"/>
      <c r="S404" s="112"/>
      <c r="T404" s="115"/>
      <c r="U404" s="59" t="s">
        <v>29</v>
      </c>
      <c r="V404" s="24" t="s">
        <v>30</v>
      </c>
      <c r="W404" s="62"/>
      <c r="X404" s="24"/>
      <c r="Y404" s="64"/>
      <c r="Z404" s="27"/>
      <c r="AA404" s="67" t="s">
        <v>29</v>
      </c>
      <c r="AB404" s="27" t="s">
        <v>36</v>
      </c>
      <c r="AC404" s="67" t="s">
        <v>29</v>
      </c>
      <c r="AD404" s="28" t="s">
        <v>39</v>
      </c>
      <c r="AE404" s="118"/>
      <c r="AF404" s="160"/>
      <c r="AG404" s="120"/>
      <c r="AH404" s="122"/>
      <c r="AI404" s="125"/>
      <c r="AK404" s="5">
        <f>IF(AND(ISBLANK(A403),ISBLANK(B403),ISBLANK(D403),ISBLANK(G403),ISBLANK(I403),ISBLANK(Q403),ISBLANK(S403),ISBLANK(AE403),ISBLANK(AF403),ISBLANK(AI403)),1,"")</f>
        <v>1</v>
      </c>
    </row>
    <row r="405" spans="1:37" ht="15.75" customHeight="1">
      <c r="A405" s="129"/>
      <c r="B405" s="132"/>
      <c r="C405" s="135"/>
      <c r="D405" s="138"/>
      <c r="E405" s="135"/>
      <c r="F405" s="135"/>
      <c r="G405" s="141"/>
      <c r="H405" s="135"/>
      <c r="I405" s="138"/>
      <c r="J405" s="144"/>
      <c r="K405" s="147"/>
      <c r="L405" s="150"/>
      <c r="M405" s="153"/>
      <c r="N405" s="150"/>
      <c r="O405" s="156"/>
      <c r="P405" s="110"/>
      <c r="Q405" s="159"/>
      <c r="R405" s="110"/>
      <c r="S405" s="113"/>
      <c r="T405" s="116"/>
      <c r="U405" s="60" t="s">
        <v>29</v>
      </c>
      <c r="V405" s="29" t="s">
        <v>31</v>
      </c>
      <c r="W405" s="63" t="s">
        <v>29</v>
      </c>
      <c r="X405" s="29" t="s">
        <v>32</v>
      </c>
      <c r="Y405" s="65"/>
      <c r="Z405" s="30"/>
      <c r="AA405" s="68" t="s">
        <v>29</v>
      </c>
      <c r="AB405" s="30" t="s">
        <v>37</v>
      </c>
      <c r="AC405" s="68" t="s">
        <v>29</v>
      </c>
      <c r="AD405" s="31" t="s">
        <v>40</v>
      </c>
      <c r="AE405" s="119"/>
      <c r="AF405" s="160"/>
      <c r="AG405" s="121"/>
      <c r="AH405" s="123"/>
      <c r="AI405" s="126"/>
      <c r="AK405" s="5">
        <f>IF(AND(ISBLANK(A403),ISBLANK(B403),ISBLANK(D403),ISBLANK(G403),ISBLANK(I403),ISBLANK(Q403),ISBLANK(S403),ISBLANK(AE403),ISBLANK(AF403),ISBLANK(AI403)),1,"")</f>
        <v>1</v>
      </c>
    </row>
    <row r="406" spans="1:37" ht="15.75" customHeight="1">
      <c r="A406" s="127"/>
      <c r="B406" s="130"/>
      <c r="C406" s="133" t="s">
        <v>12</v>
      </c>
      <c r="D406" s="136"/>
      <c r="E406" s="133" t="s">
        <v>13</v>
      </c>
      <c r="F406" s="133" t="s">
        <v>14</v>
      </c>
      <c r="G406" s="139"/>
      <c r="H406" s="133" t="s">
        <v>12</v>
      </c>
      <c r="I406" s="136"/>
      <c r="J406" s="142" t="s">
        <v>13</v>
      </c>
      <c r="K406" s="145">
        <f>+IF(AND(ISNUMBER(B406),ISNUMBER(G406),INT((G406-B406)+(I406-D406)/60)&gt;=0),INT((G406-B406)+(I406-D406)/60),"")</f>
      </c>
      <c r="L406" s="148" t="s">
        <v>279</v>
      </c>
      <c r="M406" s="151">
        <f>IF(AND(ISNUMBER(D406),ISNUMBER(I406)),ABS(D406-I406),"")</f>
      </c>
      <c r="N406" s="148" t="s">
        <v>15</v>
      </c>
      <c r="O406" s="154">
        <f>IF(Q406+S406=0,"",Q406+S406)</f>
      </c>
      <c r="P406" s="108" t="s">
        <v>9</v>
      </c>
      <c r="Q406" s="157"/>
      <c r="R406" s="108" t="s">
        <v>9</v>
      </c>
      <c r="S406" s="111"/>
      <c r="T406" s="114" t="s">
        <v>9</v>
      </c>
      <c r="U406" s="76" t="s">
        <v>29</v>
      </c>
      <c r="V406" s="35" t="s">
        <v>28</v>
      </c>
      <c r="W406" s="61" t="s">
        <v>29</v>
      </c>
      <c r="X406" s="35" t="s">
        <v>33</v>
      </c>
      <c r="Y406" s="66" t="s">
        <v>29</v>
      </c>
      <c r="Z406" s="25" t="s">
        <v>34</v>
      </c>
      <c r="AA406" s="61" t="s">
        <v>29</v>
      </c>
      <c r="AB406" s="25" t="s">
        <v>35</v>
      </c>
      <c r="AC406" s="61" t="s">
        <v>29</v>
      </c>
      <c r="AD406" s="26" t="s">
        <v>38</v>
      </c>
      <c r="AE406" s="117"/>
      <c r="AF406" s="160"/>
      <c r="AG406" s="120">
        <f>IF(ISNUMBER(AF406),VLOOKUP(AF406,$AQ$796:$AS$952,2,0),"")</f>
      </c>
      <c r="AH406" s="122">
        <f>IF(ISNUMBER(AF406),VLOOKUP(AF406,$AQ$796:$AS$952,3,0),"")</f>
      </c>
      <c r="AI406" s="124"/>
      <c r="AK406" s="5">
        <f>IF(AND(ISBLANK(A406),ISBLANK(B406),ISBLANK(D406),ISBLANK(G406),ISBLANK(I406),ISBLANK(Q406),ISBLANK(S406),ISBLANK(AE406),ISBLANK(AF406),ISBLANK(AI406)),1,"")</f>
        <v>1</v>
      </c>
    </row>
    <row r="407" spans="1:37" ht="15.75" customHeight="1">
      <c r="A407" s="128"/>
      <c r="B407" s="131"/>
      <c r="C407" s="134"/>
      <c r="D407" s="137"/>
      <c r="E407" s="134"/>
      <c r="F407" s="134"/>
      <c r="G407" s="140"/>
      <c r="H407" s="134"/>
      <c r="I407" s="137"/>
      <c r="J407" s="143"/>
      <c r="K407" s="146"/>
      <c r="L407" s="149"/>
      <c r="M407" s="152"/>
      <c r="N407" s="149"/>
      <c r="O407" s="155"/>
      <c r="P407" s="109"/>
      <c r="Q407" s="158"/>
      <c r="R407" s="109"/>
      <c r="S407" s="112"/>
      <c r="T407" s="115"/>
      <c r="U407" s="59" t="s">
        <v>29</v>
      </c>
      <c r="V407" s="24" t="s">
        <v>30</v>
      </c>
      <c r="W407" s="62"/>
      <c r="X407" s="24"/>
      <c r="Y407" s="64"/>
      <c r="Z407" s="27"/>
      <c r="AA407" s="67" t="s">
        <v>29</v>
      </c>
      <c r="AB407" s="27" t="s">
        <v>36</v>
      </c>
      <c r="AC407" s="67" t="s">
        <v>29</v>
      </c>
      <c r="AD407" s="28" t="s">
        <v>39</v>
      </c>
      <c r="AE407" s="118"/>
      <c r="AF407" s="160"/>
      <c r="AG407" s="120"/>
      <c r="AH407" s="122"/>
      <c r="AI407" s="125"/>
      <c r="AK407" s="5">
        <f>IF(AND(ISBLANK(A406),ISBLANK(B406),ISBLANK(D406),ISBLANK(G406),ISBLANK(I406),ISBLANK(Q406),ISBLANK(S406),ISBLANK(AE406),ISBLANK(AF406),ISBLANK(AI406)),1,"")</f>
        <v>1</v>
      </c>
    </row>
    <row r="408" spans="1:37" ht="15.75" customHeight="1">
      <c r="A408" s="129"/>
      <c r="B408" s="132"/>
      <c r="C408" s="135"/>
      <c r="D408" s="138"/>
      <c r="E408" s="135"/>
      <c r="F408" s="135"/>
      <c r="G408" s="141"/>
      <c r="H408" s="135"/>
      <c r="I408" s="138"/>
      <c r="J408" s="144"/>
      <c r="K408" s="147"/>
      <c r="L408" s="150"/>
      <c r="M408" s="153"/>
      <c r="N408" s="150"/>
      <c r="O408" s="156"/>
      <c r="P408" s="110"/>
      <c r="Q408" s="159"/>
      <c r="R408" s="110"/>
      <c r="S408" s="113"/>
      <c r="T408" s="116"/>
      <c r="U408" s="60" t="s">
        <v>29</v>
      </c>
      <c r="V408" s="29" t="s">
        <v>31</v>
      </c>
      <c r="W408" s="63" t="s">
        <v>29</v>
      </c>
      <c r="X408" s="29" t="s">
        <v>32</v>
      </c>
      <c r="Y408" s="65"/>
      <c r="Z408" s="30"/>
      <c r="AA408" s="68" t="s">
        <v>29</v>
      </c>
      <c r="AB408" s="30" t="s">
        <v>37</v>
      </c>
      <c r="AC408" s="68" t="s">
        <v>29</v>
      </c>
      <c r="AD408" s="31" t="s">
        <v>40</v>
      </c>
      <c r="AE408" s="119"/>
      <c r="AF408" s="160"/>
      <c r="AG408" s="121"/>
      <c r="AH408" s="123"/>
      <c r="AI408" s="126"/>
      <c r="AK408" s="5">
        <f>IF(AND(ISBLANK(A406),ISBLANK(B406),ISBLANK(D406),ISBLANK(G406),ISBLANK(I406),ISBLANK(Q406),ISBLANK(S406),ISBLANK(AE406),ISBLANK(AF406),ISBLANK(AI406)),1,"")</f>
        <v>1</v>
      </c>
    </row>
    <row r="409" spans="1:37" ht="15.75" customHeight="1">
      <c r="A409" s="127"/>
      <c r="B409" s="130"/>
      <c r="C409" s="133" t="s">
        <v>12</v>
      </c>
      <c r="D409" s="136"/>
      <c r="E409" s="133" t="s">
        <v>13</v>
      </c>
      <c r="F409" s="133" t="s">
        <v>14</v>
      </c>
      <c r="G409" s="139"/>
      <c r="H409" s="133" t="s">
        <v>12</v>
      </c>
      <c r="I409" s="136"/>
      <c r="J409" s="142" t="s">
        <v>13</v>
      </c>
      <c r="K409" s="145">
        <f>+IF(AND(ISNUMBER(B409),ISNUMBER(G409),INT((G409-B409)+(I409-D409)/60)&gt;=0),INT((G409-B409)+(I409-D409)/60),"")</f>
      </c>
      <c r="L409" s="148" t="s">
        <v>279</v>
      </c>
      <c r="M409" s="151">
        <f>IF(AND(ISNUMBER(D409),ISNUMBER(I409)),ABS(D409-I409),"")</f>
      </c>
      <c r="N409" s="148" t="s">
        <v>15</v>
      </c>
      <c r="O409" s="154">
        <f>IF(Q409+S409=0,"",Q409+S409)</f>
      </c>
      <c r="P409" s="108" t="s">
        <v>9</v>
      </c>
      <c r="Q409" s="157"/>
      <c r="R409" s="108" t="s">
        <v>9</v>
      </c>
      <c r="S409" s="111"/>
      <c r="T409" s="114" t="s">
        <v>9</v>
      </c>
      <c r="U409" s="58" t="s">
        <v>29</v>
      </c>
      <c r="V409" s="24" t="s">
        <v>28</v>
      </c>
      <c r="W409" s="61" t="s">
        <v>29</v>
      </c>
      <c r="X409" s="35" t="s">
        <v>33</v>
      </c>
      <c r="Y409" s="66" t="s">
        <v>29</v>
      </c>
      <c r="Z409" s="25" t="s">
        <v>34</v>
      </c>
      <c r="AA409" s="61" t="s">
        <v>29</v>
      </c>
      <c r="AB409" s="25" t="s">
        <v>35</v>
      </c>
      <c r="AC409" s="61" t="s">
        <v>29</v>
      </c>
      <c r="AD409" s="26" t="s">
        <v>38</v>
      </c>
      <c r="AE409" s="117"/>
      <c r="AF409" s="160"/>
      <c r="AG409" s="120">
        <f>IF(ISNUMBER(AF409),VLOOKUP(AF409,$AQ$796:$AS$952,2,0),"")</f>
      </c>
      <c r="AH409" s="122">
        <f>IF(ISNUMBER(AF409),VLOOKUP(AF409,$AQ$796:$AS$952,3,0),"")</f>
      </c>
      <c r="AI409" s="124"/>
      <c r="AK409" s="5">
        <f>IF(AND(ISBLANK(A409),ISBLANK(B409),ISBLANK(D409),ISBLANK(G409),ISBLANK(I409),ISBLANK(Q409),ISBLANK(S409),ISBLANK(AE409),ISBLANK(AF409),ISBLANK(AI409)),1,"")</f>
        <v>1</v>
      </c>
    </row>
    <row r="410" spans="1:37" ht="15.75" customHeight="1">
      <c r="A410" s="128"/>
      <c r="B410" s="131"/>
      <c r="C410" s="134"/>
      <c r="D410" s="137"/>
      <c r="E410" s="134"/>
      <c r="F410" s="134"/>
      <c r="G410" s="140"/>
      <c r="H410" s="134"/>
      <c r="I410" s="137"/>
      <c r="J410" s="143"/>
      <c r="K410" s="146"/>
      <c r="L410" s="149"/>
      <c r="M410" s="152"/>
      <c r="N410" s="149"/>
      <c r="O410" s="155"/>
      <c r="P410" s="109"/>
      <c r="Q410" s="158"/>
      <c r="R410" s="109"/>
      <c r="S410" s="112"/>
      <c r="T410" s="115"/>
      <c r="U410" s="59" t="s">
        <v>29</v>
      </c>
      <c r="V410" s="24" t="s">
        <v>30</v>
      </c>
      <c r="W410" s="62"/>
      <c r="X410" s="24"/>
      <c r="Y410" s="64"/>
      <c r="Z410" s="27"/>
      <c r="AA410" s="67" t="s">
        <v>29</v>
      </c>
      <c r="AB410" s="27" t="s">
        <v>36</v>
      </c>
      <c r="AC410" s="67" t="s">
        <v>29</v>
      </c>
      <c r="AD410" s="28" t="s">
        <v>39</v>
      </c>
      <c r="AE410" s="118"/>
      <c r="AF410" s="160"/>
      <c r="AG410" s="120"/>
      <c r="AH410" s="122"/>
      <c r="AI410" s="125"/>
      <c r="AK410" s="5">
        <f>IF(AND(ISBLANK(A409),ISBLANK(B409),ISBLANK(D409),ISBLANK(G409),ISBLANK(I409),ISBLANK(Q409),ISBLANK(S409),ISBLANK(AE409),ISBLANK(AF409),ISBLANK(AI409)),1,"")</f>
        <v>1</v>
      </c>
    </row>
    <row r="411" spans="1:37" ht="15.75" customHeight="1">
      <c r="A411" s="129"/>
      <c r="B411" s="132"/>
      <c r="C411" s="135"/>
      <c r="D411" s="138"/>
      <c r="E411" s="135"/>
      <c r="F411" s="135"/>
      <c r="G411" s="141"/>
      <c r="H411" s="135"/>
      <c r="I411" s="138"/>
      <c r="J411" s="144"/>
      <c r="K411" s="147"/>
      <c r="L411" s="150"/>
      <c r="M411" s="153"/>
      <c r="N411" s="150"/>
      <c r="O411" s="156"/>
      <c r="P411" s="110"/>
      <c r="Q411" s="159"/>
      <c r="R411" s="110"/>
      <c r="S411" s="113"/>
      <c r="T411" s="116"/>
      <c r="U411" s="60" t="s">
        <v>29</v>
      </c>
      <c r="V411" s="29" t="s">
        <v>31</v>
      </c>
      <c r="W411" s="63" t="s">
        <v>29</v>
      </c>
      <c r="X411" s="29" t="s">
        <v>32</v>
      </c>
      <c r="Y411" s="65"/>
      <c r="Z411" s="30"/>
      <c r="AA411" s="68" t="s">
        <v>29</v>
      </c>
      <c r="AB411" s="30" t="s">
        <v>37</v>
      </c>
      <c r="AC411" s="68" t="s">
        <v>29</v>
      </c>
      <c r="AD411" s="31" t="s">
        <v>40</v>
      </c>
      <c r="AE411" s="119"/>
      <c r="AF411" s="160"/>
      <c r="AG411" s="121"/>
      <c r="AH411" s="123"/>
      <c r="AI411" s="126"/>
      <c r="AK411" s="5">
        <f>IF(AND(ISBLANK(A409),ISBLANK(B409),ISBLANK(D409),ISBLANK(G409),ISBLANK(I409),ISBLANK(Q409),ISBLANK(S409),ISBLANK(AE409),ISBLANK(AF409),ISBLANK(AI409)),1,"")</f>
        <v>1</v>
      </c>
    </row>
    <row r="412" spans="1:37" ht="15.75" customHeight="1">
      <c r="A412" s="127"/>
      <c r="B412" s="130"/>
      <c r="C412" s="133" t="s">
        <v>12</v>
      </c>
      <c r="D412" s="136"/>
      <c r="E412" s="133" t="s">
        <v>13</v>
      </c>
      <c r="F412" s="133" t="s">
        <v>14</v>
      </c>
      <c r="G412" s="139"/>
      <c r="H412" s="133" t="s">
        <v>12</v>
      </c>
      <c r="I412" s="136"/>
      <c r="J412" s="142" t="s">
        <v>13</v>
      </c>
      <c r="K412" s="145">
        <f>+IF(AND(ISNUMBER(B412),ISNUMBER(G412),INT((G412-B412)+(I412-D412)/60)&gt;=0),INT((G412-B412)+(I412-D412)/60),"")</f>
      </c>
      <c r="L412" s="148" t="s">
        <v>279</v>
      </c>
      <c r="M412" s="151">
        <f>IF(AND(ISNUMBER(D412),ISNUMBER(I412)),ABS(D412-I412),"")</f>
      </c>
      <c r="N412" s="148" t="s">
        <v>15</v>
      </c>
      <c r="O412" s="154">
        <f>IF(Q412+S412=0,"",Q412+S412)</f>
      </c>
      <c r="P412" s="108" t="s">
        <v>9</v>
      </c>
      <c r="Q412" s="157"/>
      <c r="R412" s="108" t="s">
        <v>9</v>
      </c>
      <c r="S412" s="111"/>
      <c r="T412" s="114" t="s">
        <v>9</v>
      </c>
      <c r="U412" s="58" t="s">
        <v>29</v>
      </c>
      <c r="V412" s="24" t="s">
        <v>28</v>
      </c>
      <c r="W412" s="61" t="s">
        <v>29</v>
      </c>
      <c r="X412" s="35" t="s">
        <v>33</v>
      </c>
      <c r="Y412" s="66" t="s">
        <v>29</v>
      </c>
      <c r="Z412" s="25" t="s">
        <v>34</v>
      </c>
      <c r="AA412" s="61" t="s">
        <v>29</v>
      </c>
      <c r="AB412" s="25" t="s">
        <v>35</v>
      </c>
      <c r="AC412" s="61" t="s">
        <v>29</v>
      </c>
      <c r="AD412" s="26" t="s">
        <v>38</v>
      </c>
      <c r="AE412" s="117"/>
      <c r="AF412" s="160"/>
      <c r="AG412" s="120">
        <f>IF(ISNUMBER(AF412),VLOOKUP(AF412,$AQ$796:$AS$952,2,0),"")</f>
      </c>
      <c r="AH412" s="122">
        <f>IF(ISNUMBER(AF412),VLOOKUP(AF412,$AQ$796:$AS$952,3,0),"")</f>
      </c>
      <c r="AI412" s="124"/>
      <c r="AK412" s="5">
        <f>IF(AND(ISBLANK(A412),ISBLANK(B412),ISBLANK(D412),ISBLANK(G412),ISBLANK(I412),ISBLANK(Q412),ISBLANK(S412),ISBLANK(AE412),ISBLANK(AF412),ISBLANK(AI412)),1,"")</f>
        <v>1</v>
      </c>
    </row>
    <row r="413" spans="1:37" ht="15.75" customHeight="1">
      <c r="A413" s="128"/>
      <c r="B413" s="131"/>
      <c r="C413" s="134"/>
      <c r="D413" s="137"/>
      <c r="E413" s="134"/>
      <c r="F413" s="134"/>
      <c r="G413" s="140"/>
      <c r="H413" s="134"/>
      <c r="I413" s="137"/>
      <c r="J413" s="143"/>
      <c r="K413" s="146"/>
      <c r="L413" s="149"/>
      <c r="M413" s="152"/>
      <c r="N413" s="149"/>
      <c r="O413" s="155"/>
      <c r="P413" s="109"/>
      <c r="Q413" s="158"/>
      <c r="R413" s="109"/>
      <c r="S413" s="112"/>
      <c r="T413" s="115"/>
      <c r="U413" s="59" t="s">
        <v>29</v>
      </c>
      <c r="V413" s="24" t="s">
        <v>30</v>
      </c>
      <c r="W413" s="62"/>
      <c r="X413" s="24"/>
      <c r="Y413" s="64"/>
      <c r="Z413" s="27"/>
      <c r="AA413" s="67" t="s">
        <v>29</v>
      </c>
      <c r="AB413" s="27" t="s">
        <v>36</v>
      </c>
      <c r="AC413" s="67" t="s">
        <v>29</v>
      </c>
      <c r="AD413" s="28" t="s">
        <v>39</v>
      </c>
      <c r="AE413" s="118"/>
      <c r="AF413" s="160"/>
      <c r="AG413" s="120"/>
      <c r="AH413" s="122"/>
      <c r="AI413" s="125"/>
      <c r="AK413" s="5">
        <f>IF(AND(ISBLANK(A412),ISBLANK(B412),ISBLANK(D412),ISBLANK(G412),ISBLANK(I412),ISBLANK(Q412),ISBLANK(S412),ISBLANK(AE412),ISBLANK(AF412),ISBLANK(AI412)),1,"")</f>
        <v>1</v>
      </c>
    </row>
    <row r="414" spans="1:37" ht="15.75" customHeight="1">
      <c r="A414" s="129"/>
      <c r="B414" s="132"/>
      <c r="C414" s="135"/>
      <c r="D414" s="138"/>
      <c r="E414" s="135"/>
      <c r="F414" s="135"/>
      <c r="G414" s="141"/>
      <c r="H414" s="135"/>
      <c r="I414" s="138"/>
      <c r="J414" s="144"/>
      <c r="K414" s="147"/>
      <c r="L414" s="150"/>
      <c r="M414" s="153"/>
      <c r="N414" s="150"/>
      <c r="O414" s="156"/>
      <c r="P414" s="110"/>
      <c r="Q414" s="159"/>
      <c r="R414" s="110"/>
      <c r="S414" s="113"/>
      <c r="T414" s="116"/>
      <c r="U414" s="60" t="s">
        <v>29</v>
      </c>
      <c r="V414" s="29" t="s">
        <v>31</v>
      </c>
      <c r="W414" s="63" t="s">
        <v>29</v>
      </c>
      <c r="X414" s="29" t="s">
        <v>32</v>
      </c>
      <c r="Y414" s="65"/>
      <c r="Z414" s="30"/>
      <c r="AA414" s="68" t="s">
        <v>29</v>
      </c>
      <c r="AB414" s="30" t="s">
        <v>37</v>
      </c>
      <c r="AC414" s="68" t="s">
        <v>29</v>
      </c>
      <c r="AD414" s="31" t="s">
        <v>40</v>
      </c>
      <c r="AE414" s="119"/>
      <c r="AF414" s="160"/>
      <c r="AG414" s="121"/>
      <c r="AH414" s="123"/>
      <c r="AI414" s="126"/>
      <c r="AK414" s="5">
        <f>IF(AND(ISBLANK(A412),ISBLANK(B412),ISBLANK(D412),ISBLANK(G412),ISBLANK(I412),ISBLANK(Q412),ISBLANK(S412),ISBLANK(AE412),ISBLANK(AF412),ISBLANK(AI412)),1,"")</f>
        <v>1</v>
      </c>
    </row>
    <row r="415" spans="1:37" ht="15.75" customHeight="1">
      <c r="A415" s="127"/>
      <c r="B415" s="130"/>
      <c r="C415" s="133" t="s">
        <v>12</v>
      </c>
      <c r="D415" s="136"/>
      <c r="E415" s="133" t="s">
        <v>13</v>
      </c>
      <c r="F415" s="133" t="s">
        <v>14</v>
      </c>
      <c r="G415" s="139"/>
      <c r="H415" s="133" t="s">
        <v>12</v>
      </c>
      <c r="I415" s="136"/>
      <c r="J415" s="142" t="s">
        <v>13</v>
      </c>
      <c r="K415" s="145">
        <f>+IF(AND(ISNUMBER(B415),ISNUMBER(G415),INT((G415-B415)+(I415-D415)/60)&gt;=0),INT((G415-B415)+(I415-D415)/60),"")</f>
      </c>
      <c r="L415" s="148" t="s">
        <v>279</v>
      </c>
      <c r="M415" s="151">
        <f>IF(AND(ISNUMBER(D415),ISNUMBER(I415)),ABS(D415-I415),"")</f>
      </c>
      <c r="N415" s="148" t="s">
        <v>15</v>
      </c>
      <c r="O415" s="154">
        <f>IF(Q415+S415=0,"",Q415+S415)</f>
      </c>
      <c r="P415" s="108" t="s">
        <v>9</v>
      </c>
      <c r="Q415" s="157"/>
      <c r="R415" s="108" t="s">
        <v>9</v>
      </c>
      <c r="S415" s="111"/>
      <c r="T415" s="114" t="s">
        <v>9</v>
      </c>
      <c r="U415" s="58" t="s">
        <v>29</v>
      </c>
      <c r="V415" s="24" t="s">
        <v>28</v>
      </c>
      <c r="W415" s="61" t="s">
        <v>29</v>
      </c>
      <c r="X415" s="35" t="s">
        <v>33</v>
      </c>
      <c r="Y415" s="66" t="s">
        <v>29</v>
      </c>
      <c r="Z415" s="25" t="s">
        <v>34</v>
      </c>
      <c r="AA415" s="61" t="s">
        <v>29</v>
      </c>
      <c r="AB415" s="25" t="s">
        <v>35</v>
      </c>
      <c r="AC415" s="61" t="s">
        <v>29</v>
      </c>
      <c r="AD415" s="26" t="s">
        <v>38</v>
      </c>
      <c r="AE415" s="117"/>
      <c r="AF415" s="160"/>
      <c r="AG415" s="120">
        <f>IF(ISNUMBER(AF415),VLOOKUP(AF415,$AQ$796:$AS$952,2,0),"")</f>
      </c>
      <c r="AH415" s="122">
        <f>IF(ISNUMBER(AF415),VLOOKUP(AF415,$AQ$796:$AS$952,3,0),"")</f>
      </c>
      <c r="AI415" s="124"/>
      <c r="AK415" s="5">
        <f>IF(AND(ISBLANK(A415),ISBLANK(B415),ISBLANK(D415),ISBLANK(G415),ISBLANK(I415),ISBLANK(Q415),ISBLANK(S415),ISBLANK(AE415),ISBLANK(AF415),ISBLANK(AI415)),1,"")</f>
        <v>1</v>
      </c>
    </row>
    <row r="416" spans="1:37" ht="15.75" customHeight="1">
      <c r="A416" s="128"/>
      <c r="B416" s="131"/>
      <c r="C416" s="134"/>
      <c r="D416" s="137"/>
      <c r="E416" s="134"/>
      <c r="F416" s="134"/>
      <c r="G416" s="140"/>
      <c r="H416" s="134"/>
      <c r="I416" s="137"/>
      <c r="J416" s="143"/>
      <c r="K416" s="146"/>
      <c r="L416" s="149"/>
      <c r="M416" s="152"/>
      <c r="N416" s="149"/>
      <c r="O416" s="155"/>
      <c r="P416" s="109"/>
      <c r="Q416" s="158"/>
      <c r="R416" s="109"/>
      <c r="S416" s="112"/>
      <c r="T416" s="115"/>
      <c r="U416" s="59" t="s">
        <v>29</v>
      </c>
      <c r="V416" s="24" t="s">
        <v>30</v>
      </c>
      <c r="W416" s="62"/>
      <c r="X416" s="24"/>
      <c r="Y416" s="64"/>
      <c r="Z416" s="27"/>
      <c r="AA416" s="67" t="s">
        <v>29</v>
      </c>
      <c r="AB416" s="27" t="s">
        <v>36</v>
      </c>
      <c r="AC416" s="67" t="s">
        <v>29</v>
      </c>
      <c r="AD416" s="28" t="s">
        <v>39</v>
      </c>
      <c r="AE416" s="118"/>
      <c r="AF416" s="160"/>
      <c r="AG416" s="120"/>
      <c r="AH416" s="122"/>
      <c r="AI416" s="125"/>
      <c r="AK416" s="5">
        <f>IF(AND(ISBLANK(A415),ISBLANK(B415),ISBLANK(D415),ISBLANK(G415),ISBLANK(I415),ISBLANK(Q415),ISBLANK(S415),ISBLANK(AE415),ISBLANK(AF415),ISBLANK(AI415)),1,"")</f>
        <v>1</v>
      </c>
    </row>
    <row r="417" spans="1:37" ht="15.75" customHeight="1">
      <c r="A417" s="129"/>
      <c r="B417" s="132"/>
      <c r="C417" s="135"/>
      <c r="D417" s="138"/>
      <c r="E417" s="135"/>
      <c r="F417" s="135"/>
      <c r="G417" s="141"/>
      <c r="H417" s="135"/>
      <c r="I417" s="138"/>
      <c r="J417" s="144"/>
      <c r="K417" s="147"/>
      <c r="L417" s="150"/>
      <c r="M417" s="153"/>
      <c r="N417" s="150"/>
      <c r="O417" s="156"/>
      <c r="P417" s="110"/>
      <c r="Q417" s="159"/>
      <c r="R417" s="110"/>
      <c r="S417" s="113"/>
      <c r="T417" s="116"/>
      <c r="U417" s="60" t="s">
        <v>29</v>
      </c>
      <c r="V417" s="29" t="s">
        <v>31</v>
      </c>
      <c r="W417" s="63" t="s">
        <v>29</v>
      </c>
      <c r="X417" s="29" t="s">
        <v>32</v>
      </c>
      <c r="Y417" s="65"/>
      <c r="Z417" s="30"/>
      <c r="AA417" s="68" t="s">
        <v>29</v>
      </c>
      <c r="AB417" s="30" t="s">
        <v>37</v>
      </c>
      <c r="AC417" s="68" t="s">
        <v>29</v>
      </c>
      <c r="AD417" s="31" t="s">
        <v>40</v>
      </c>
      <c r="AE417" s="119"/>
      <c r="AF417" s="160"/>
      <c r="AG417" s="121"/>
      <c r="AH417" s="123"/>
      <c r="AI417" s="126"/>
      <c r="AK417" s="5">
        <f>IF(AND(ISBLANK(A415),ISBLANK(B415),ISBLANK(D415),ISBLANK(G415),ISBLANK(I415),ISBLANK(Q415),ISBLANK(S415),ISBLANK(AE415),ISBLANK(AF415),ISBLANK(AI415)),1,"")</f>
        <v>1</v>
      </c>
    </row>
    <row r="418" spans="1:37" ht="15.75" customHeight="1">
      <c r="A418" s="127"/>
      <c r="B418" s="130"/>
      <c r="C418" s="133" t="s">
        <v>12</v>
      </c>
      <c r="D418" s="136"/>
      <c r="E418" s="133" t="s">
        <v>13</v>
      </c>
      <c r="F418" s="133" t="s">
        <v>14</v>
      </c>
      <c r="G418" s="139"/>
      <c r="H418" s="133" t="s">
        <v>12</v>
      </c>
      <c r="I418" s="136"/>
      <c r="J418" s="142" t="s">
        <v>13</v>
      </c>
      <c r="K418" s="145">
        <f>+IF(AND(ISNUMBER(B418),ISNUMBER(G418),INT((G418-B418)+(I418-D418)/60)&gt;=0),INT((G418-B418)+(I418-D418)/60),"")</f>
      </c>
      <c r="L418" s="148" t="s">
        <v>279</v>
      </c>
      <c r="M418" s="151">
        <f>IF(AND(ISNUMBER(D418),ISNUMBER(I418)),ABS(D418-I418),"")</f>
      </c>
      <c r="N418" s="148" t="s">
        <v>15</v>
      </c>
      <c r="O418" s="154">
        <f>IF(Q418+S418=0,"",Q418+S418)</f>
      </c>
      <c r="P418" s="108" t="s">
        <v>9</v>
      </c>
      <c r="Q418" s="157"/>
      <c r="R418" s="108" t="s">
        <v>9</v>
      </c>
      <c r="S418" s="111"/>
      <c r="T418" s="114" t="s">
        <v>9</v>
      </c>
      <c r="U418" s="76" t="s">
        <v>29</v>
      </c>
      <c r="V418" s="35" t="s">
        <v>28</v>
      </c>
      <c r="W418" s="61" t="s">
        <v>29</v>
      </c>
      <c r="X418" s="35" t="s">
        <v>33</v>
      </c>
      <c r="Y418" s="66" t="s">
        <v>29</v>
      </c>
      <c r="Z418" s="25" t="s">
        <v>34</v>
      </c>
      <c r="AA418" s="61" t="s">
        <v>29</v>
      </c>
      <c r="AB418" s="25" t="s">
        <v>35</v>
      </c>
      <c r="AC418" s="61" t="s">
        <v>29</v>
      </c>
      <c r="AD418" s="26" t="s">
        <v>38</v>
      </c>
      <c r="AE418" s="117"/>
      <c r="AF418" s="160"/>
      <c r="AG418" s="120">
        <f>IF(ISNUMBER(AF418),VLOOKUP(AF418,$AQ$796:$AS$952,2,0),"")</f>
      </c>
      <c r="AH418" s="122">
        <f>IF(ISNUMBER(AF418),VLOOKUP(AF418,$AQ$796:$AS$952,3,0),"")</f>
      </c>
      <c r="AI418" s="124"/>
      <c r="AK418" s="5">
        <f>IF(AND(ISBLANK(A418),ISBLANK(B418),ISBLANK(D418),ISBLANK(G418),ISBLANK(I418),ISBLANK(Q418),ISBLANK(S418),ISBLANK(AE418),ISBLANK(AF418),ISBLANK(AI418)),1,"")</f>
        <v>1</v>
      </c>
    </row>
    <row r="419" spans="1:37" ht="15.75" customHeight="1">
      <c r="A419" s="128"/>
      <c r="B419" s="131"/>
      <c r="C419" s="134"/>
      <c r="D419" s="137"/>
      <c r="E419" s="134"/>
      <c r="F419" s="134"/>
      <c r="G419" s="140"/>
      <c r="H419" s="134"/>
      <c r="I419" s="137"/>
      <c r="J419" s="143"/>
      <c r="K419" s="146"/>
      <c r="L419" s="149"/>
      <c r="M419" s="152"/>
      <c r="N419" s="149"/>
      <c r="O419" s="155"/>
      <c r="P419" s="109"/>
      <c r="Q419" s="158"/>
      <c r="R419" s="109"/>
      <c r="S419" s="112"/>
      <c r="T419" s="115"/>
      <c r="U419" s="59" t="s">
        <v>29</v>
      </c>
      <c r="V419" s="24" t="s">
        <v>30</v>
      </c>
      <c r="W419" s="62"/>
      <c r="X419" s="24"/>
      <c r="Y419" s="64"/>
      <c r="Z419" s="27"/>
      <c r="AA419" s="67" t="s">
        <v>29</v>
      </c>
      <c r="AB419" s="27" t="s">
        <v>36</v>
      </c>
      <c r="AC419" s="67" t="s">
        <v>29</v>
      </c>
      <c r="AD419" s="28" t="s">
        <v>39</v>
      </c>
      <c r="AE419" s="118"/>
      <c r="AF419" s="160"/>
      <c r="AG419" s="120"/>
      <c r="AH419" s="122"/>
      <c r="AI419" s="125"/>
      <c r="AK419" s="5">
        <f>IF(AND(ISBLANK(A418),ISBLANK(B418),ISBLANK(D418),ISBLANK(G418),ISBLANK(I418),ISBLANK(Q418),ISBLANK(S418),ISBLANK(AE418),ISBLANK(AF418),ISBLANK(AI418)),1,"")</f>
        <v>1</v>
      </c>
    </row>
    <row r="420" spans="1:37" ht="15.75" customHeight="1">
      <c r="A420" s="129"/>
      <c r="B420" s="132"/>
      <c r="C420" s="135"/>
      <c r="D420" s="138"/>
      <c r="E420" s="135"/>
      <c r="F420" s="135"/>
      <c r="G420" s="141"/>
      <c r="H420" s="135"/>
      <c r="I420" s="138"/>
      <c r="J420" s="144"/>
      <c r="K420" s="147"/>
      <c r="L420" s="150"/>
      <c r="M420" s="153"/>
      <c r="N420" s="150"/>
      <c r="O420" s="156"/>
      <c r="P420" s="110"/>
      <c r="Q420" s="159"/>
      <c r="R420" s="110"/>
      <c r="S420" s="113"/>
      <c r="T420" s="116"/>
      <c r="U420" s="60" t="s">
        <v>29</v>
      </c>
      <c r="V420" s="29" t="s">
        <v>31</v>
      </c>
      <c r="W420" s="63" t="s">
        <v>29</v>
      </c>
      <c r="X420" s="29" t="s">
        <v>32</v>
      </c>
      <c r="Y420" s="65"/>
      <c r="Z420" s="30"/>
      <c r="AA420" s="68" t="s">
        <v>29</v>
      </c>
      <c r="AB420" s="30" t="s">
        <v>37</v>
      </c>
      <c r="AC420" s="68" t="s">
        <v>29</v>
      </c>
      <c r="AD420" s="31" t="s">
        <v>40</v>
      </c>
      <c r="AE420" s="119"/>
      <c r="AF420" s="160"/>
      <c r="AG420" s="121"/>
      <c r="AH420" s="123"/>
      <c r="AI420" s="126"/>
      <c r="AK420" s="5">
        <f>IF(AND(ISBLANK(A418),ISBLANK(B418),ISBLANK(D418),ISBLANK(G418),ISBLANK(I418),ISBLANK(Q418),ISBLANK(S418),ISBLANK(AE418),ISBLANK(AF418),ISBLANK(AI418)),1,"")</f>
        <v>1</v>
      </c>
    </row>
    <row r="421" spans="1:37" ht="15.75" customHeight="1">
      <c r="A421" s="127"/>
      <c r="B421" s="130"/>
      <c r="C421" s="133" t="s">
        <v>12</v>
      </c>
      <c r="D421" s="136"/>
      <c r="E421" s="133" t="s">
        <v>13</v>
      </c>
      <c r="F421" s="133" t="s">
        <v>14</v>
      </c>
      <c r="G421" s="139"/>
      <c r="H421" s="133" t="s">
        <v>12</v>
      </c>
      <c r="I421" s="136"/>
      <c r="J421" s="142" t="s">
        <v>13</v>
      </c>
      <c r="K421" s="145">
        <f>+IF(AND(ISNUMBER(B421),ISNUMBER(G421),INT((G421-B421)+(I421-D421)/60)&gt;=0),INT((G421-B421)+(I421-D421)/60),"")</f>
      </c>
      <c r="L421" s="148" t="s">
        <v>279</v>
      </c>
      <c r="M421" s="151">
        <f>IF(AND(ISNUMBER(D421),ISNUMBER(I421)),ABS(D421-I421),"")</f>
      </c>
      <c r="N421" s="148" t="s">
        <v>15</v>
      </c>
      <c r="O421" s="154">
        <f>IF(Q421+S421=0,"",Q421+S421)</f>
      </c>
      <c r="P421" s="108" t="s">
        <v>9</v>
      </c>
      <c r="Q421" s="157"/>
      <c r="R421" s="108" t="s">
        <v>9</v>
      </c>
      <c r="S421" s="111"/>
      <c r="T421" s="114" t="s">
        <v>9</v>
      </c>
      <c r="U421" s="76" t="s">
        <v>29</v>
      </c>
      <c r="V421" s="35" t="s">
        <v>28</v>
      </c>
      <c r="W421" s="61" t="s">
        <v>29</v>
      </c>
      <c r="X421" s="35" t="s">
        <v>33</v>
      </c>
      <c r="Y421" s="66" t="s">
        <v>29</v>
      </c>
      <c r="Z421" s="25" t="s">
        <v>34</v>
      </c>
      <c r="AA421" s="61" t="s">
        <v>29</v>
      </c>
      <c r="AB421" s="25" t="s">
        <v>35</v>
      </c>
      <c r="AC421" s="61" t="s">
        <v>29</v>
      </c>
      <c r="AD421" s="26" t="s">
        <v>38</v>
      </c>
      <c r="AE421" s="117"/>
      <c r="AF421" s="160"/>
      <c r="AG421" s="120">
        <f>IF(ISNUMBER(AF421),VLOOKUP(AF421,$AQ$796:$AS$952,2,0),"")</f>
      </c>
      <c r="AH421" s="122">
        <f>IF(ISNUMBER(AF421),VLOOKUP(AF421,$AQ$796:$AS$952,3,0),"")</f>
      </c>
      <c r="AI421" s="124"/>
      <c r="AK421" s="5">
        <f>IF(AND(ISBLANK(A421),ISBLANK(B421),ISBLANK(D421),ISBLANK(G421),ISBLANK(I421),ISBLANK(Q421),ISBLANK(S421),ISBLANK(AE421),ISBLANK(AF421),ISBLANK(AI421)),1,"")</f>
        <v>1</v>
      </c>
    </row>
    <row r="422" spans="1:37" ht="15.75" customHeight="1">
      <c r="A422" s="128"/>
      <c r="B422" s="131"/>
      <c r="C422" s="134"/>
      <c r="D422" s="137"/>
      <c r="E422" s="134"/>
      <c r="F422" s="134"/>
      <c r="G422" s="140"/>
      <c r="H422" s="134"/>
      <c r="I422" s="137"/>
      <c r="J422" s="143"/>
      <c r="K422" s="146"/>
      <c r="L422" s="149"/>
      <c r="M422" s="152"/>
      <c r="N422" s="149"/>
      <c r="O422" s="155"/>
      <c r="P422" s="109"/>
      <c r="Q422" s="158"/>
      <c r="R422" s="109"/>
      <c r="S422" s="112"/>
      <c r="T422" s="115"/>
      <c r="U422" s="59" t="s">
        <v>29</v>
      </c>
      <c r="V422" s="24" t="s">
        <v>30</v>
      </c>
      <c r="W422" s="62"/>
      <c r="X422" s="24"/>
      <c r="Y422" s="64"/>
      <c r="Z422" s="27"/>
      <c r="AA422" s="67" t="s">
        <v>29</v>
      </c>
      <c r="AB422" s="27" t="s">
        <v>36</v>
      </c>
      <c r="AC422" s="67" t="s">
        <v>29</v>
      </c>
      <c r="AD422" s="28" t="s">
        <v>39</v>
      </c>
      <c r="AE422" s="118"/>
      <c r="AF422" s="160"/>
      <c r="AG422" s="120"/>
      <c r="AH422" s="122"/>
      <c r="AI422" s="125"/>
      <c r="AK422" s="5">
        <f>IF(AND(ISBLANK(A421),ISBLANK(B421),ISBLANK(D421),ISBLANK(G421),ISBLANK(I421),ISBLANK(Q421),ISBLANK(S421),ISBLANK(AE421),ISBLANK(AF421),ISBLANK(AI421)),1,"")</f>
        <v>1</v>
      </c>
    </row>
    <row r="423" spans="1:37" ht="15.75" customHeight="1">
      <c r="A423" s="129"/>
      <c r="B423" s="132"/>
      <c r="C423" s="135"/>
      <c r="D423" s="138"/>
      <c r="E423" s="135"/>
      <c r="F423" s="135"/>
      <c r="G423" s="141"/>
      <c r="H423" s="135"/>
      <c r="I423" s="138"/>
      <c r="J423" s="144"/>
      <c r="K423" s="147"/>
      <c r="L423" s="150"/>
      <c r="M423" s="153"/>
      <c r="N423" s="150"/>
      <c r="O423" s="156"/>
      <c r="P423" s="110"/>
      <c r="Q423" s="159"/>
      <c r="R423" s="110"/>
      <c r="S423" s="113"/>
      <c r="T423" s="116"/>
      <c r="U423" s="60" t="s">
        <v>29</v>
      </c>
      <c r="V423" s="29" t="s">
        <v>31</v>
      </c>
      <c r="W423" s="63" t="s">
        <v>29</v>
      </c>
      <c r="X423" s="29" t="s">
        <v>32</v>
      </c>
      <c r="Y423" s="65"/>
      <c r="Z423" s="30"/>
      <c r="AA423" s="68" t="s">
        <v>29</v>
      </c>
      <c r="AB423" s="30" t="s">
        <v>37</v>
      </c>
      <c r="AC423" s="68" t="s">
        <v>29</v>
      </c>
      <c r="AD423" s="31" t="s">
        <v>40</v>
      </c>
      <c r="AE423" s="119"/>
      <c r="AF423" s="160"/>
      <c r="AG423" s="121"/>
      <c r="AH423" s="123"/>
      <c r="AI423" s="126"/>
      <c r="AK423" s="5">
        <f>IF(AND(ISBLANK(A421),ISBLANK(B421),ISBLANK(D421),ISBLANK(G421),ISBLANK(I421),ISBLANK(Q421),ISBLANK(S421),ISBLANK(AE421),ISBLANK(AF421),ISBLANK(AI421)),1,"")</f>
        <v>1</v>
      </c>
    </row>
    <row r="424" spans="1:37" ht="15.75" customHeight="1">
      <c r="A424" s="127"/>
      <c r="B424" s="130"/>
      <c r="C424" s="133" t="s">
        <v>12</v>
      </c>
      <c r="D424" s="136"/>
      <c r="E424" s="133" t="s">
        <v>13</v>
      </c>
      <c r="F424" s="133" t="s">
        <v>14</v>
      </c>
      <c r="G424" s="139"/>
      <c r="H424" s="133" t="s">
        <v>12</v>
      </c>
      <c r="I424" s="136"/>
      <c r="J424" s="142" t="s">
        <v>13</v>
      </c>
      <c r="K424" s="145">
        <f>+IF(AND(ISNUMBER(B424),ISNUMBER(G424),INT((G424-B424)+(I424-D424)/60)&gt;=0),INT((G424-B424)+(I424-D424)/60),"")</f>
      </c>
      <c r="L424" s="148" t="s">
        <v>279</v>
      </c>
      <c r="M424" s="151">
        <f>IF(AND(ISNUMBER(D424),ISNUMBER(I424)),ABS(D424-I424),"")</f>
      </c>
      <c r="N424" s="148" t="s">
        <v>15</v>
      </c>
      <c r="O424" s="154">
        <f>IF(Q424+S424=0,"",Q424+S424)</f>
      </c>
      <c r="P424" s="108" t="s">
        <v>9</v>
      </c>
      <c r="Q424" s="157"/>
      <c r="R424" s="108" t="s">
        <v>9</v>
      </c>
      <c r="S424" s="111"/>
      <c r="T424" s="114" t="s">
        <v>9</v>
      </c>
      <c r="U424" s="76" t="s">
        <v>29</v>
      </c>
      <c r="V424" s="35" t="s">
        <v>28</v>
      </c>
      <c r="W424" s="61" t="s">
        <v>29</v>
      </c>
      <c r="X424" s="35" t="s">
        <v>33</v>
      </c>
      <c r="Y424" s="66" t="s">
        <v>29</v>
      </c>
      <c r="Z424" s="25" t="s">
        <v>34</v>
      </c>
      <c r="AA424" s="61" t="s">
        <v>29</v>
      </c>
      <c r="AB424" s="25" t="s">
        <v>35</v>
      </c>
      <c r="AC424" s="61" t="s">
        <v>29</v>
      </c>
      <c r="AD424" s="26" t="s">
        <v>38</v>
      </c>
      <c r="AE424" s="117"/>
      <c r="AF424" s="160"/>
      <c r="AG424" s="120">
        <f>IF(ISNUMBER(AF424),VLOOKUP(AF424,$AQ$796:$AS$952,2,0),"")</f>
      </c>
      <c r="AH424" s="122">
        <f>IF(ISNUMBER(AF424),VLOOKUP(AF424,$AQ$796:$AS$952,3,0),"")</f>
      </c>
      <c r="AI424" s="124"/>
      <c r="AK424" s="5">
        <f>IF(AND(ISBLANK(A424),ISBLANK(B424),ISBLANK(D424),ISBLANK(G424),ISBLANK(I424),ISBLANK(Q424),ISBLANK(S424),ISBLANK(AE424),ISBLANK(AF424),ISBLANK(AI424)),1,"")</f>
        <v>1</v>
      </c>
    </row>
    <row r="425" spans="1:37" ht="15.75" customHeight="1">
      <c r="A425" s="128"/>
      <c r="B425" s="131"/>
      <c r="C425" s="134"/>
      <c r="D425" s="137"/>
      <c r="E425" s="134"/>
      <c r="F425" s="134"/>
      <c r="G425" s="140"/>
      <c r="H425" s="134"/>
      <c r="I425" s="137"/>
      <c r="J425" s="143"/>
      <c r="K425" s="146"/>
      <c r="L425" s="149"/>
      <c r="M425" s="152"/>
      <c r="N425" s="149"/>
      <c r="O425" s="155"/>
      <c r="P425" s="109"/>
      <c r="Q425" s="158"/>
      <c r="R425" s="109"/>
      <c r="S425" s="112"/>
      <c r="T425" s="115"/>
      <c r="U425" s="59" t="s">
        <v>29</v>
      </c>
      <c r="V425" s="24" t="s">
        <v>30</v>
      </c>
      <c r="W425" s="62"/>
      <c r="X425" s="24"/>
      <c r="Y425" s="64"/>
      <c r="Z425" s="27"/>
      <c r="AA425" s="67" t="s">
        <v>29</v>
      </c>
      <c r="AB425" s="27" t="s">
        <v>36</v>
      </c>
      <c r="AC425" s="67" t="s">
        <v>29</v>
      </c>
      <c r="AD425" s="28" t="s">
        <v>39</v>
      </c>
      <c r="AE425" s="118"/>
      <c r="AF425" s="160"/>
      <c r="AG425" s="120"/>
      <c r="AH425" s="122"/>
      <c r="AI425" s="125"/>
      <c r="AK425" s="5">
        <f>IF(AND(ISBLANK(A424),ISBLANK(B424),ISBLANK(D424),ISBLANK(G424),ISBLANK(I424),ISBLANK(Q424),ISBLANK(S424),ISBLANK(AE424),ISBLANK(AF424),ISBLANK(AI424)),1,"")</f>
        <v>1</v>
      </c>
    </row>
    <row r="426" spans="1:37" ht="15.75" customHeight="1">
      <c r="A426" s="129"/>
      <c r="B426" s="132"/>
      <c r="C426" s="135"/>
      <c r="D426" s="138"/>
      <c r="E426" s="135"/>
      <c r="F426" s="135"/>
      <c r="G426" s="141"/>
      <c r="H426" s="135"/>
      <c r="I426" s="138"/>
      <c r="J426" s="144"/>
      <c r="K426" s="147"/>
      <c r="L426" s="150"/>
      <c r="M426" s="153"/>
      <c r="N426" s="150"/>
      <c r="O426" s="156"/>
      <c r="P426" s="110"/>
      <c r="Q426" s="159"/>
      <c r="R426" s="110"/>
      <c r="S426" s="113"/>
      <c r="T426" s="116"/>
      <c r="U426" s="60" t="s">
        <v>29</v>
      </c>
      <c r="V426" s="29" t="s">
        <v>31</v>
      </c>
      <c r="W426" s="63" t="s">
        <v>29</v>
      </c>
      <c r="X426" s="29" t="s">
        <v>32</v>
      </c>
      <c r="Y426" s="65"/>
      <c r="Z426" s="30"/>
      <c r="AA426" s="68" t="s">
        <v>29</v>
      </c>
      <c r="AB426" s="30" t="s">
        <v>37</v>
      </c>
      <c r="AC426" s="68" t="s">
        <v>29</v>
      </c>
      <c r="AD426" s="31" t="s">
        <v>40</v>
      </c>
      <c r="AE426" s="119"/>
      <c r="AF426" s="160"/>
      <c r="AG426" s="121"/>
      <c r="AH426" s="123"/>
      <c r="AI426" s="126"/>
      <c r="AK426" s="5">
        <f>IF(AND(ISBLANK(A424),ISBLANK(B424),ISBLANK(D424),ISBLANK(G424),ISBLANK(I424),ISBLANK(Q424),ISBLANK(S424),ISBLANK(AE424),ISBLANK(AF424),ISBLANK(AI424)),1,"")</f>
        <v>1</v>
      </c>
    </row>
    <row r="427" spans="1:37" ht="15.75" customHeight="1">
      <c r="A427" s="127"/>
      <c r="B427" s="130"/>
      <c r="C427" s="133" t="s">
        <v>12</v>
      </c>
      <c r="D427" s="136"/>
      <c r="E427" s="133" t="s">
        <v>13</v>
      </c>
      <c r="F427" s="133" t="s">
        <v>14</v>
      </c>
      <c r="G427" s="139"/>
      <c r="H427" s="133" t="s">
        <v>12</v>
      </c>
      <c r="I427" s="136"/>
      <c r="J427" s="142" t="s">
        <v>13</v>
      </c>
      <c r="K427" s="145">
        <f>+IF(AND(ISNUMBER(B427),ISNUMBER(G427),INT((G427-B427)+(I427-D427)/60)&gt;=0),INT((G427-B427)+(I427-D427)/60),"")</f>
      </c>
      <c r="L427" s="148" t="s">
        <v>279</v>
      </c>
      <c r="M427" s="151">
        <f>IF(AND(ISNUMBER(D427),ISNUMBER(I427)),ABS(D427-I427),"")</f>
      </c>
      <c r="N427" s="148" t="s">
        <v>15</v>
      </c>
      <c r="O427" s="154">
        <f>IF(Q427+S427=0,"",Q427+S427)</f>
      </c>
      <c r="P427" s="108" t="s">
        <v>9</v>
      </c>
      <c r="Q427" s="157"/>
      <c r="R427" s="108" t="s">
        <v>9</v>
      </c>
      <c r="S427" s="111"/>
      <c r="T427" s="114" t="s">
        <v>9</v>
      </c>
      <c r="U427" s="76" t="s">
        <v>29</v>
      </c>
      <c r="V427" s="35" t="s">
        <v>28</v>
      </c>
      <c r="W427" s="61" t="s">
        <v>29</v>
      </c>
      <c r="X427" s="35" t="s">
        <v>33</v>
      </c>
      <c r="Y427" s="66" t="s">
        <v>29</v>
      </c>
      <c r="Z427" s="25" t="s">
        <v>34</v>
      </c>
      <c r="AA427" s="61" t="s">
        <v>29</v>
      </c>
      <c r="AB427" s="25" t="s">
        <v>35</v>
      </c>
      <c r="AC427" s="61" t="s">
        <v>29</v>
      </c>
      <c r="AD427" s="26" t="s">
        <v>38</v>
      </c>
      <c r="AE427" s="117"/>
      <c r="AF427" s="160"/>
      <c r="AG427" s="120">
        <f>IF(ISNUMBER(AF427),VLOOKUP(AF427,$AQ$796:$AS$952,2,0),"")</f>
      </c>
      <c r="AH427" s="122">
        <f>IF(ISNUMBER(AF427),VLOOKUP(AF427,$AQ$796:$AS$952,3,0),"")</f>
      </c>
      <c r="AI427" s="124"/>
      <c r="AK427" s="5">
        <f>IF(AND(ISBLANK(A427),ISBLANK(B427),ISBLANK(D427),ISBLANK(G427),ISBLANK(I427),ISBLANK(Q427),ISBLANK(S427),ISBLANK(AE427),ISBLANK(AF427),ISBLANK(AI427)),1,"")</f>
        <v>1</v>
      </c>
    </row>
    <row r="428" spans="1:37" ht="15.75" customHeight="1">
      <c r="A428" s="128"/>
      <c r="B428" s="131"/>
      <c r="C428" s="134"/>
      <c r="D428" s="137"/>
      <c r="E428" s="134"/>
      <c r="F428" s="134"/>
      <c r="G428" s="140"/>
      <c r="H428" s="134"/>
      <c r="I428" s="137"/>
      <c r="J428" s="143"/>
      <c r="K428" s="146"/>
      <c r="L428" s="149"/>
      <c r="M428" s="152"/>
      <c r="N428" s="149"/>
      <c r="O428" s="155"/>
      <c r="P428" s="109"/>
      <c r="Q428" s="158"/>
      <c r="R428" s="109"/>
      <c r="S428" s="112"/>
      <c r="T428" s="115"/>
      <c r="U428" s="59" t="s">
        <v>29</v>
      </c>
      <c r="V428" s="24" t="s">
        <v>30</v>
      </c>
      <c r="W428" s="62"/>
      <c r="X428" s="24"/>
      <c r="Y428" s="64"/>
      <c r="Z428" s="27"/>
      <c r="AA428" s="67" t="s">
        <v>29</v>
      </c>
      <c r="AB428" s="27" t="s">
        <v>36</v>
      </c>
      <c r="AC428" s="67" t="s">
        <v>29</v>
      </c>
      <c r="AD428" s="28" t="s">
        <v>39</v>
      </c>
      <c r="AE428" s="118"/>
      <c r="AF428" s="160"/>
      <c r="AG428" s="120"/>
      <c r="AH428" s="122"/>
      <c r="AI428" s="125"/>
      <c r="AK428" s="5">
        <f>IF(AND(ISBLANK(A427),ISBLANK(B427),ISBLANK(D427),ISBLANK(G427),ISBLANK(I427),ISBLANK(Q427),ISBLANK(S427),ISBLANK(AE427),ISBLANK(AF427),ISBLANK(AI427)),1,"")</f>
        <v>1</v>
      </c>
    </row>
    <row r="429" spans="1:37" ht="15.75" customHeight="1">
      <c r="A429" s="129"/>
      <c r="B429" s="132"/>
      <c r="C429" s="135"/>
      <c r="D429" s="138"/>
      <c r="E429" s="135"/>
      <c r="F429" s="135"/>
      <c r="G429" s="141"/>
      <c r="H429" s="135"/>
      <c r="I429" s="138"/>
      <c r="J429" s="144"/>
      <c r="K429" s="147"/>
      <c r="L429" s="150"/>
      <c r="M429" s="153"/>
      <c r="N429" s="150"/>
      <c r="O429" s="156"/>
      <c r="P429" s="110"/>
      <c r="Q429" s="159"/>
      <c r="R429" s="110"/>
      <c r="S429" s="113"/>
      <c r="T429" s="116"/>
      <c r="U429" s="60" t="s">
        <v>29</v>
      </c>
      <c r="V429" s="29" t="s">
        <v>31</v>
      </c>
      <c r="W429" s="63" t="s">
        <v>29</v>
      </c>
      <c r="X429" s="29" t="s">
        <v>32</v>
      </c>
      <c r="Y429" s="65"/>
      <c r="Z429" s="30"/>
      <c r="AA429" s="68" t="s">
        <v>29</v>
      </c>
      <c r="AB429" s="30" t="s">
        <v>37</v>
      </c>
      <c r="AC429" s="68" t="s">
        <v>29</v>
      </c>
      <c r="AD429" s="31" t="s">
        <v>40</v>
      </c>
      <c r="AE429" s="119"/>
      <c r="AF429" s="160"/>
      <c r="AG429" s="121"/>
      <c r="AH429" s="123"/>
      <c r="AI429" s="126"/>
      <c r="AK429" s="5">
        <f>IF(AND(ISBLANK(A427),ISBLANK(B427),ISBLANK(D427),ISBLANK(G427),ISBLANK(I427),ISBLANK(Q427),ISBLANK(S427),ISBLANK(AE427),ISBLANK(AF427),ISBLANK(AI427)),1,"")</f>
        <v>1</v>
      </c>
    </row>
    <row r="430" spans="1:37" ht="15.75" customHeight="1">
      <c r="A430" s="127"/>
      <c r="B430" s="130"/>
      <c r="C430" s="133" t="s">
        <v>12</v>
      </c>
      <c r="D430" s="136"/>
      <c r="E430" s="133" t="s">
        <v>13</v>
      </c>
      <c r="F430" s="133" t="s">
        <v>14</v>
      </c>
      <c r="G430" s="139"/>
      <c r="H430" s="133" t="s">
        <v>12</v>
      </c>
      <c r="I430" s="136"/>
      <c r="J430" s="142" t="s">
        <v>13</v>
      </c>
      <c r="K430" s="145">
        <f>+IF(AND(ISNUMBER(B430),ISNUMBER(G430),INT((G430-B430)+(I430-D430)/60)&gt;=0),INT((G430-B430)+(I430-D430)/60),"")</f>
      </c>
      <c r="L430" s="148" t="s">
        <v>279</v>
      </c>
      <c r="M430" s="151">
        <f>IF(AND(ISNUMBER(D430),ISNUMBER(I430)),ABS(D430-I430),"")</f>
      </c>
      <c r="N430" s="148" t="s">
        <v>15</v>
      </c>
      <c r="O430" s="154">
        <f>IF(Q430+S430=0,"",Q430+S430)</f>
      </c>
      <c r="P430" s="108" t="s">
        <v>9</v>
      </c>
      <c r="Q430" s="157"/>
      <c r="R430" s="108" t="s">
        <v>9</v>
      </c>
      <c r="S430" s="111"/>
      <c r="T430" s="114" t="s">
        <v>9</v>
      </c>
      <c r="U430" s="76" t="s">
        <v>29</v>
      </c>
      <c r="V430" s="35" t="s">
        <v>28</v>
      </c>
      <c r="W430" s="61" t="s">
        <v>29</v>
      </c>
      <c r="X430" s="35" t="s">
        <v>33</v>
      </c>
      <c r="Y430" s="66" t="s">
        <v>29</v>
      </c>
      <c r="Z430" s="25" t="s">
        <v>34</v>
      </c>
      <c r="AA430" s="61" t="s">
        <v>29</v>
      </c>
      <c r="AB430" s="25" t="s">
        <v>35</v>
      </c>
      <c r="AC430" s="61" t="s">
        <v>29</v>
      </c>
      <c r="AD430" s="26" t="s">
        <v>38</v>
      </c>
      <c r="AE430" s="117"/>
      <c r="AF430" s="160"/>
      <c r="AG430" s="120">
        <f>IF(ISNUMBER(AF430),VLOOKUP(AF430,$AQ$796:$AS$952,2,0),"")</f>
      </c>
      <c r="AH430" s="122">
        <f>IF(ISNUMBER(AF430),VLOOKUP(AF430,$AQ$796:$AS$952,3,0),"")</f>
      </c>
      <c r="AI430" s="124"/>
      <c r="AK430" s="5">
        <f>IF(AND(ISBLANK(A430),ISBLANK(B430),ISBLANK(D430),ISBLANK(G430),ISBLANK(I430),ISBLANK(Q430),ISBLANK(S430),ISBLANK(AE430),ISBLANK(AF430),ISBLANK(AI430)),1,"")</f>
        <v>1</v>
      </c>
    </row>
    <row r="431" spans="1:37" ht="15.75" customHeight="1">
      <c r="A431" s="128"/>
      <c r="B431" s="131"/>
      <c r="C431" s="134"/>
      <c r="D431" s="137"/>
      <c r="E431" s="134"/>
      <c r="F431" s="134"/>
      <c r="G431" s="140"/>
      <c r="H431" s="134"/>
      <c r="I431" s="137"/>
      <c r="J431" s="143"/>
      <c r="K431" s="146"/>
      <c r="L431" s="149"/>
      <c r="M431" s="152"/>
      <c r="N431" s="149"/>
      <c r="O431" s="155"/>
      <c r="P431" s="109"/>
      <c r="Q431" s="158"/>
      <c r="R431" s="109"/>
      <c r="S431" s="112"/>
      <c r="T431" s="115"/>
      <c r="U431" s="59" t="s">
        <v>29</v>
      </c>
      <c r="V431" s="24" t="s">
        <v>30</v>
      </c>
      <c r="W431" s="62"/>
      <c r="X431" s="24"/>
      <c r="Y431" s="64"/>
      <c r="Z431" s="27"/>
      <c r="AA431" s="67" t="s">
        <v>29</v>
      </c>
      <c r="AB431" s="27" t="s">
        <v>36</v>
      </c>
      <c r="AC431" s="67" t="s">
        <v>29</v>
      </c>
      <c r="AD431" s="28" t="s">
        <v>39</v>
      </c>
      <c r="AE431" s="118"/>
      <c r="AF431" s="160"/>
      <c r="AG431" s="120"/>
      <c r="AH431" s="122"/>
      <c r="AI431" s="125"/>
      <c r="AK431" s="5">
        <f>IF(AND(ISBLANK(A430),ISBLANK(B430),ISBLANK(D430),ISBLANK(G430),ISBLANK(I430),ISBLANK(Q430),ISBLANK(S430),ISBLANK(AE430),ISBLANK(AF430),ISBLANK(AI430)),1,"")</f>
        <v>1</v>
      </c>
    </row>
    <row r="432" spans="1:37" ht="15.75" customHeight="1">
      <c r="A432" s="129"/>
      <c r="B432" s="132"/>
      <c r="C432" s="135"/>
      <c r="D432" s="138"/>
      <c r="E432" s="135"/>
      <c r="F432" s="135"/>
      <c r="G432" s="141"/>
      <c r="H432" s="135"/>
      <c r="I432" s="138"/>
      <c r="J432" s="144"/>
      <c r="K432" s="147"/>
      <c r="L432" s="150"/>
      <c r="M432" s="153"/>
      <c r="N432" s="150"/>
      <c r="O432" s="156"/>
      <c r="P432" s="110"/>
      <c r="Q432" s="159"/>
      <c r="R432" s="110"/>
      <c r="S432" s="113"/>
      <c r="T432" s="116"/>
      <c r="U432" s="60" t="s">
        <v>29</v>
      </c>
      <c r="V432" s="29" t="s">
        <v>31</v>
      </c>
      <c r="W432" s="63" t="s">
        <v>29</v>
      </c>
      <c r="X432" s="29" t="s">
        <v>32</v>
      </c>
      <c r="Y432" s="65"/>
      <c r="Z432" s="30"/>
      <c r="AA432" s="68" t="s">
        <v>29</v>
      </c>
      <c r="AB432" s="30" t="s">
        <v>37</v>
      </c>
      <c r="AC432" s="68" t="s">
        <v>29</v>
      </c>
      <c r="AD432" s="31" t="s">
        <v>40</v>
      </c>
      <c r="AE432" s="119"/>
      <c r="AF432" s="160"/>
      <c r="AG432" s="121"/>
      <c r="AH432" s="123"/>
      <c r="AI432" s="126"/>
      <c r="AK432" s="5">
        <f>IF(AND(ISBLANK(A430),ISBLANK(B430),ISBLANK(D430),ISBLANK(G430),ISBLANK(I430),ISBLANK(Q430),ISBLANK(S430),ISBLANK(AE430),ISBLANK(AF430),ISBLANK(AI430)),1,"")</f>
        <v>1</v>
      </c>
    </row>
    <row r="433" spans="1:37" ht="15.75" customHeight="1">
      <c r="A433" s="127"/>
      <c r="B433" s="130"/>
      <c r="C433" s="133" t="s">
        <v>12</v>
      </c>
      <c r="D433" s="136"/>
      <c r="E433" s="133" t="s">
        <v>13</v>
      </c>
      <c r="F433" s="133" t="s">
        <v>14</v>
      </c>
      <c r="G433" s="139"/>
      <c r="H433" s="133" t="s">
        <v>12</v>
      </c>
      <c r="I433" s="136"/>
      <c r="J433" s="142" t="s">
        <v>13</v>
      </c>
      <c r="K433" s="145">
        <f>+IF(AND(ISNUMBER(B433),ISNUMBER(G433),INT((G433-B433)+(I433-D433)/60)&gt;=0),INT((G433-B433)+(I433-D433)/60),"")</f>
      </c>
      <c r="L433" s="148" t="s">
        <v>279</v>
      </c>
      <c r="M433" s="151">
        <f>IF(AND(ISNUMBER(D433),ISNUMBER(I433)),ABS(D433-I433),"")</f>
      </c>
      <c r="N433" s="148" t="s">
        <v>15</v>
      </c>
      <c r="O433" s="154">
        <f>IF(Q433+S433=0,"",Q433+S433)</f>
      </c>
      <c r="P433" s="108" t="s">
        <v>9</v>
      </c>
      <c r="Q433" s="157"/>
      <c r="R433" s="108" t="s">
        <v>9</v>
      </c>
      <c r="S433" s="111"/>
      <c r="T433" s="114" t="s">
        <v>9</v>
      </c>
      <c r="U433" s="76" t="s">
        <v>29</v>
      </c>
      <c r="V433" s="35" t="s">
        <v>28</v>
      </c>
      <c r="W433" s="61" t="s">
        <v>29</v>
      </c>
      <c r="X433" s="35" t="s">
        <v>33</v>
      </c>
      <c r="Y433" s="66" t="s">
        <v>29</v>
      </c>
      <c r="Z433" s="25" t="s">
        <v>34</v>
      </c>
      <c r="AA433" s="61" t="s">
        <v>29</v>
      </c>
      <c r="AB433" s="25" t="s">
        <v>35</v>
      </c>
      <c r="AC433" s="61" t="s">
        <v>29</v>
      </c>
      <c r="AD433" s="26" t="s">
        <v>38</v>
      </c>
      <c r="AE433" s="117"/>
      <c r="AF433" s="160"/>
      <c r="AG433" s="120">
        <f>IF(ISNUMBER(AF433),VLOOKUP(AF433,$AQ$796:$AS$952,2,0),"")</f>
      </c>
      <c r="AH433" s="122">
        <f>IF(ISNUMBER(AF433),VLOOKUP(AF433,$AQ$796:$AS$952,3,0),"")</f>
      </c>
      <c r="AI433" s="124"/>
      <c r="AK433" s="5">
        <f>IF(AND(ISBLANK(A433),ISBLANK(B433),ISBLANK(D433),ISBLANK(G433),ISBLANK(I433),ISBLANK(Q433),ISBLANK(S433),ISBLANK(AE433),ISBLANK(AF433),ISBLANK(AI433)),1,"")</f>
        <v>1</v>
      </c>
    </row>
    <row r="434" spans="1:37" ht="15.75" customHeight="1">
      <c r="A434" s="128"/>
      <c r="B434" s="131"/>
      <c r="C434" s="134"/>
      <c r="D434" s="137"/>
      <c r="E434" s="134"/>
      <c r="F434" s="134"/>
      <c r="G434" s="140"/>
      <c r="H434" s="134"/>
      <c r="I434" s="137"/>
      <c r="J434" s="143"/>
      <c r="K434" s="146"/>
      <c r="L434" s="149"/>
      <c r="M434" s="152"/>
      <c r="N434" s="149"/>
      <c r="O434" s="155"/>
      <c r="P434" s="109"/>
      <c r="Q434" s="158"/>
      <c r="R434" s="109"/>
      <c r="S434" s="112"/>
      <c r="T434" s="115"/>
      <c r="U434" s="59" t="s">
        <v>29</v>
      </c>
      <c r="V434" s="24" t="s">
        <v>30</v>
      </c>
      <c r="W434" s="62"/>
      <c r="X434" s="24"/>
      <c r="Y434" s="64"/>
      <c r="Z434" s="27"/>
      <c r="AA434" s="67" t="s">
        <v>29</v>
      </c>
      <c r="AB434" s="27" t="s">
        <v>36</v>
      </c>
      <c r="AC434" s="67" t="s">
        <v>29</v>
      </c>
      <c r="AD434" s="28" t="s">
        <v>39</v>
      </c>
      <c r="AE434" s="118"/>
      <c r="AF434" s="160"/>
      <c r="AG434" s="120"/>
      <c r="AH434" s="122"/>
      <c r="AI434" s="125"/>
      <c r="AK434" s="5">
        <f>IF(AND(ISBLANK(A433),ISBLANK(B433),ISBLANK(D433),ISBLANK(G433),ISBLANK(I433),ISBLANK(Q433),ISBLANK(S433),ISBLANK(AE433),ISBLANK(AF433),ISBLANK(AI433)),1,"")</f>
        <v>1</v>
      </c>
    </row>
    <row r="435" spans="1:37" ht="15.75" customHeight="1">
      <c r="A435" s="129"/>
      <c r="B435" s="132"/>
      <c r="C435" s="135"/>
      <c r="D435" s="138"/>
      <c r="E435" s="135"/>
      <c r="F435" s="135"/>
      <c r="G435" s="141"/>
      <c r="H435" s="135"/>
      <c r="I435" s="138"/>
      <c r="J435" s="144"/>
      <c r="K435" s="147"/>
      <c r="L435" s="150"/>
      <c r="M435" s="153"/>
      <c r="N435" s="150"/>
      <c r="O435" s="156"/>
      <c r="P435" s="110"/>
      <c r="Q435" s="159"/>
      <c r="R435" s="110"/>
      <c r="S435" s="113"/>
      <c r="T435" s="116"/>
      <c r="U435" s="60" t="s">
        <v>29</v>
      </c>
      <c r="V435" s="29" t="s">
        <v>31</v>
      </c>
      <c r="W435" s="63" t="s">
        <v>29</v>
      </c>
      <c r="X435" s="29" t="s">
        <v>32</v>
      </c>
      <c r="Y435" s="65"/>
      <c r="Z435" s="30"/>
      <c r="AA435" s="68" t="s">
        <v>29</v>
      </c>
      <c r="AB435" s="30" t="s">
        <v>37</v>
      </c>
      <c r="AC435" s="68" t="s">
        <v>29</v>
      </c>
      <c r="AD435" s="31" t="s">
        <v>40</v>
      </c>
      <c r="AE435" s="119"/>
      <c r="AF435" s="160"/>
      <c r="AG435" s="121"/>
      <c r="AH435" s="123"/>
      <c r="AI435" s="126"/>
      <c r="AK435" s="5">
        <f>IF(AND(ISBLANK(A433),ISBLANK(B433),ISBLANK(D433),ISBLANK(G433),ISBLANK(I433),ISBLANK(Q433),ISBLANK(S433),ISBLANK(AE433),ISBLANK(AF433),ISBLANK(AI433)),1,"")</f>
        <v>1</v>
      </c>
    </row>
    <row r="436" spans="1:37" ht="15.75" customHeight="1">
      <c r="A436" s="127"/>
      <c r="B436" s="130"/>
      <c r="C436" s="133" t="s">
        <v>12</v>
      </c>
      <c r="D436" s="136"/>
      <c r="E436" s="133" t="s">
        <v>13</v>
      </c>
      <c r="F436" s="133" t="s">
        <v>14</v>
      </c>
      <c r="G436" s="139"/>
      <c r="H436" s="133" t="s">
        <v>12</v>
      </c>
      <c r="I436" s="136"/>
      <c r="J436" s="142" t="s">
        <v>13</v>
      </c>
      <c r="K436" s="145">
        <f>+IF(AND(ISNUMBER(B436),ISNUMBER(G436),INT((G436-B436)+(I436-D436)/60)&gt;=0),INT((G436-B436)+(I436-D436)/60),"")</f>
      </c>
      <c r="L436" s="148" t="s">
        <v>279</v>
      </c>
      <c r="M436" s="151">
        <f>IF(AND(ISNUMBER(D436),ISNUMBER(I436)),ABS(D436-I436),"")</f>
      </c>
      <c r="N436" s="148" t="s">
        <v>15</v>
      </c>
      <c r="O436" s="154">
        <f>IF(Q436+S436=0,"",Q436+S436)</f>
      </c>
      <c r="P436" s="108" t="s">
        <v>9</v>
      </c>
      <c r="Q436" s="157"/>
      <c r="R436" s="108" t="s">
        <v>9</v>
      </c>
      <c r="S436" s="111"/>
      <c r="T436" s="114" t="s">
        <v>9</v>
      </c>
      <c r="U436" s="76" t="s">
        <v>29</v>
      </c>
      <c r="V436" s="35" t="s">
        <v>28</v>
      </c>
      <c r="W436" s="61" t="s">
        <v>29</v>
      </c>
      <c r="X436" s="35" t="s">
        <v>33</v>
      </c>
      <c r="Y436" s="66" t="s">
        <v>29</v>
      </c>
      <c r="Z436" s="25" t="s">
        <v>34</v>
      </c>
      <c r="AA436" s="61" t="s">
        <v>29</v>
      </c>
      <c r="AB436" s="25" t="s">
        <v>35</v>
      </c>
      <c r="AC436" s="61" t="s">
        <v>29</v>
      </c>
      <c r="AD436" s="26" t="s">
        <v>38</v>
      </c>
      <c r="AE436" s="117"/>
      <c r="AF436" s="160"/>
      <c r="AG436" s="120">
        <f>IF(ISNUMBER(AF436),VLOOKUP(AF436,$AQ$796:$AS$952,2,0),"")</f>
      </c>
      <c r="AH436" s="122">
        <f>IF(ISNUMBER(AF436),VLOOKUP(AF436,$AQ$796:$AS$952,3,0),"")</f>
      </c>
      <c r="AI436" s="124"/>
      <c r="AK436" s="5">
        <f>IF(AND(ISBLANK(A436),ISBLANK(B436),ISBLANK(D436),ISBLANK(G436),ISBLANK(I436),ISBLANK(Q436),ISBLANK(S436),ISBLANK(AE436),ISBLANK(AF436),ISBLANK(AI436)),1,"")</f>
        <v>1</v>
      </c>
    </row>
    <row r="437" spans="1:37" ht="15.75" customHeight="1">
      <c r="A437" s="128"/>
      <c r="B437" s="131"/>
      <c r="C437" s="134"/>
      <c r="D437" s="137"/>
      <c r="E437" s="134"/>
      <c r="F437" s="134"/>
      <c r="G437" s="140"/>
      <c r="H437" s="134"/>
      <c r="I437" s="137"/>
      <c r="J437" s="143"/>
      <c r="K437" s="146"/>
      <c r="L437" s="149"/>
      <c r="M437" s="152"/>
      <c r="N437" s="149"/>
      <c r="O437" s="155"/>
      <c r="P437" s="109"/>
      <c r="Q437" s="158"/>
      <c r="R437" s="109"/>
      <c r="S437" s="112"/>
      <c r="T437" s="115"/>
      <c r="U437" s="59" t="s">
        <v>29</v>
      </c>
      <c r="V437" s="24" t="s">
        <v>30</v>
      </c>
      <c r="W437" s="62"/>
      <c r="X437" s="24"/>
      <c r="Y437" s="64"/>
      <c r="Z437" s="27"/>
      <c r="AA437" s="67" t="s">
        <v>29</v>
      </c>
      <c r="AB437" s="27" t="s">
        <v>36</v>
      </c>
      <c r="AC437" s="67" t="s">
        <v>29</v>
      </c>
      <c r="AD437" s="28" t="s">
        <v>39</v>
      </c>
      <c r="AE437" s="118"/>
      <c r="AF437" s="160"/>
      <c r="AG437" s="120"/>
      <c r="AH437" s="122"/>
      <c r="AI437" s="125"/>
      <c r="AK437" s="5">
        <f>IF(AND(ISBLANK(A436),ISBLANK(B436),ISBLANK(D436),ISBLANK(G436),ISBLANK(I436),ISBLANK(Q436),ISBLANK(S436),ISBLANK(AE436),ISBLANK(AF436),ISBLANK(AI436)),1,"")</f>
        <v>1</v>
      </c>
    </row>
    <row r="438" spans="1:37" ht="15.75" customHeight="1">
      <c r="A438" s="129"/>
      <c r="B438" s="132"/>
      <c r="C438" s="135"/>
      <c r="D438" s="138"/>
      <c r="E438" s="135"/>
      <c r="F438" s="135"/>
      <c r="G438" s="141"/>
      <c r="H438" s="135"/>
      <c r="I438" s="138"/>
      <c r="J438" s="144"/>
      <c r="K438" s="147"/>
      <c r="L438" s="150"/>
      <c r="M438" s="153"/>
      <c r="N438" s="150"/>
      <c r="O438" s="156"/>
      <c r="P438" s="110"/>
      <c r="Q438" s="159"/>
      <c r="R438" s="110"/>
      <c r="S438" s="113"/>
      <c r="T438" s="116"/>
      <c r="U438" s="60" t="s">
        <v>29</v>
      </c>
      <c r="V438" s="29" t="s">
        <v>31</v>
      </c>
      <c r="W438" s="63" t="s">
        <v>29</v>
      </c>
      <c r="X438" s="29" t="s">
        <v>32</v>
      </c>
      <c r="Y438" s="65"/>
      <c r="Z438" s="30"/>
      <c r="AA438" s="68" t="s">
        <v>29</v>
      </c>
      <c r="AB438" s="30" t="s">
        <v>37</v>
      </c>
      <c r="AC438" s="68" t="s">
        <v>29</v>
      </c>
      <c r="AD438" s="31" t="s">
        <v>40</v>
      </c>
      <c r="AE438" s="119"/>
      <c r="AF438" s="160"/>
      <c r="AG438" s="121"/>
      <c r="AH438" s="123"/>
      <c r="AI438" s="126"/>
      <c r="AK438" s="5">
        <f>IF(AND(ISBLANK(A436),ISBLANK(B436),ISBLANK(D436),ISBLANK(G436),ISBLANK(I436),ISBLANK(Q436),ISBLANK(S436),ISBLANK(AE436),ISBLANK(AF436),ISBLANK(AI436)),1,"")</f>
        <v>1</v>
      </c>
    </row>
    <row r="439" spans="1:37" ht="15.75" customHeight="1">
      <c r="A439" s="127"/>
      <c r="B439" s="130"/>
      <c r="C439" s="133" t="s">
        <v>12</v>
      </c>
      <c r="D439" s="136"/>
      <c r="E439" s="133" t="s">
        <v>13</v>
      </c>
      <c r="F439" s="133" t="s">
        <v>14</v>
      </c>
      <c r="G439" s="139"/>
      <c r="H439" s="133" t="s">
        <v>12</v>
      </c>
      <c r="I439" s="136"/>
      <c r="J439" s="142" t="s">
        <v>13</v>
      </c>
      <c r="K439" s="145">
        <f>+IF(AND(ISNUMBER(B439),ISNUMBER(G439),INT((G439-B439)+(I439-D439)/60)&gt;=0),INT((G439-B439)+(I439-D439)/60),"")</f>
      </c>
      <c r="L439" s="148" t="s">
        <v>279</v>
      </c>
      <c r="M439" s="151">
        <f>IF(AND(ISNUMBER(D439),ISNUMBER(I439)),ABS(D439-I439),"")</f>
      </c>
      <c r="N439" s="148" t="s">
        <v>15</v>
      </c>
      <c r="O439" s="154">
        <f>IF(Q439+S439=0,"",Q439+S439)</f>
      </c>
      <c r="P439" s="108" t="s">
        <v>9</v>
      </c>
      <c r="Q439" s="157"/>
      <c r="R439" s="108" t="s">
        <v>9</v>
      </c>
      <c r="S439" s="111"/>
      <c r="T439" s="114" t="s">
        <v>9</v>
      </c>
      <c r="U439" s="76" t="s">
        <v>29</v>
      </c>
      <c r="V439" s="35" t="s">
        <v>28</v>
      </c>
      <c r="W439" s="61" t="s">
        <v>29</v>
      </c>
      <c r="X439" s="35" t="s">
        <v>33</v>
      </c>
      <c r="Y439" s="66" t="s">
        <v>29</v>
      </c>
      <c r="Z439" s="25" t="s">
        <v>34</v>
      </c>
      <c r="AA439" s="61" t="s">
        <v>29</v>
      </c>
      <c r="AB439" s="25" t="s">
        <v>35</v>
      </c>
      <c r="AC439" s="61" t="s">
        <v>29</v>
      </c>
      <c r="AD439" s="26" t="s">
        <v>38</v>
      </c>
      <c r="AE439" s="117"/>
      <c r="AF439" s="160"/>
      <c r="AG439" s="120">
        <f>IF(ISNUMBER(AF439),VLOOKUP(AF439,$AQ$796:$AS$952,2,0),"")</f>
      </c>
      <c r="AH439" s="122">
        <f>IF(ISNUMBER(AF439),VLOOKUP(AF439,$AQ$796:$AS$952,3,0),"")</f>
      </c>
      <c r="AI439" s="124"/>
      <c r="AK439" s="5">
        <f>IF(AND(ISBLANK(A439),ISBLANK(B439),ISBLANK(D439),ISBLANK(G439),ISBLANK(I439),ISBLANK(Q439),ISBLANK(S439),ISBLANK(AE439),ISBLANK(AF439),ISBLANK(AI439)),1,"")</f>
        <v>1</v>
      </c>
    </row>
    <row r="440" spans="1:37" ht="15.75" customHeight="1">
      <c r="A440" s="128"/>
      <c r="B440" s="131"/>
      <c r="C440" s="134"/>
      <c r="D440" s="137"/>
      <c r="E440" s="134"/>
      <c r="F440" s="134"/>
      <c r="G440" s="140"/>
      <c r="H440" s="134"/>
      <c r="I440" s="137"/>
      <c r="J440" s="143"/>
      <c r="K440" s="146"/>
      <c r="L440" s="149"/>
      <c r="M440" s="152"/>
      <c r="N440" s="149"/>
      <c r="O440" s="155"/>
      <c r="P440" s="109"/>
      <c r="Q440" s="158"/>
      <c r="R440" s="109"/>
      <c r="S440" s="112"/>
      <c r="T440" s="115"/>
      <c r="U440" s="59" t="s">
        <v>29</v>
      </c>
      <c r="V440" s="24" t="s">
        <v>30</v>
      </c>
      <c r="W440" s="62"/>
      <c r="X440" s="24"/>
      <c r="Y440" s="64"/>
      <c r="Z440" s="27"/>
      <c r="AA440" s="67" t="s">
        <v>29</v>
      </c>
      <c r="AB440" s="27" t="s">
        <v>36</v>
      </c>
      <c r="AC440" s="67" t="s">
        <v>29</v>
      </c>
      <c r="AD440" s="28" t="s">
        <v>39</v>
      </c>
      <c r="AE440" s="118"/>
      <c r="AF440" s="160"/>
      <c r="AG440" s="120"/>
      <c r="AH440" s="122"/>
      <c r="AI440" s="125"/>
      <c r="AK440" s="5">
        <f>IF(AND(ISBLANK(A439),ISBLANK(B439),ISBLANK(D439),ISBLANK(G439),ISBLANK(I439),ISBLANK(Q439),ISBLANK(S439),ISBLANK(AE439),ISBLANK(AF439),ISBLANK(AI439)),1,"")</f>
        <v>1</v>
      </c>
    </row>
    <row r="441" spans="1:37" ht="15.75" customHeight="1">
      <c r="A441" s="129"/>
      <c r="B441" s="132"/>
      <c r="C441" s="135"/>
      <c r="D441" s="138"/>
      <c r="E441" s="135"/>
      <c r="F441" s="135"/>
      <c r="G441" s="141"/>
      <c r="H441" s="135"/>
      <c r="I441" s="138"/>
      <c r="J441" s="144"/>
      <c r="K441" s="147"/>
      <c r="L441" s="150"/>
      <c r="M441" s="153"/>
      <c r="N441" s="150"/>
      <c r="O441" s="156"/>
      <c r="P441" s="110"/>
      <c r="Q441" s="159"/>
      <c r="R441" s="110"/>
      <c r="S441" s="113"/>
      <c r="T441" s="116"/>
      <c r="U441" s="60" t="s">
        <v>29</v>
      </c>
      <c r="V441" s="29" t="s">
        <v>31</v>
      </c>
      <c r="W441" s="63" t="s">
        <v>29</v>
      </c>
      <c r="X441" s="29" t="s">
        <v>32</v>
      </c>
      <c r="Y441" s="65"/>
      <c r="Z441" s="30"/>
      <c r="AA441" s="68" t="s">
        <v>29</v>
      </c>
      <c r="AB441" s="30" t="s">
        <v>37</v>
      </c>
      <c r="AC441" s="68" t="s">
        <v>29</v>
      </c>
      <c r="AD441" s="31" t="s">
        <v>40</v>
      </c>
      <c r="AE441" s="119"/>
      <c r="AF441" s="160"/>
      <c r="AG441" s="121"/>
      <c r="AH441" s="123"/>
      <c r="AI441" s="126"/>
      <c r="AK441" s="5">
        <f>IF(AND(ISBLANK(A439),ISBLANK(B439),ISBLANK(D439),ISBLANK(G439),ISBLANK(I439),ISBLANK(Q439),ISBLANK(S439),ISBLANK(AE439),ISBLANK(AF439),ISBLANK(AI439)),1,"")</f>
        <v>1</v>
      </c>
    </row>
    <row r="442" spans="1:37" ht="15.75" customHeight="1">
      <c r="A442" s="127"/>
      <c r="B442" s="130"/>
      <c r="C442" s="133" t="s">
        <v>12</v>
      </c>
      <c r="D442" s="136"/>
      <c r="E442" s="133" t="s">
        <v>13</v>
      </c>
      <c r="F442" s="133" t="s">
        <v>14</v>
      </c>
      <c r="G442" s="139"/>
      <c r="H442" s="133" t="s">
        <v>12</v>
      </c>
      <c r="I442" s="136"/>
      <c r="J442" s="142" t="s">
        <v>13</v>
      </c>
      <c r="K442" s="145">
        <f>+IF(AND(ISNUMBER(B442),ISNUMBER(G442),INT((G442-B442)+(I442-D442)/60)&gt;=0),INT((G442-B442)+(I442-D442)/60),"")</f>
      </c>
      <c r="L442" s="148" t="s">
        <v>279</v>
      </c>
      <c r="M442" s="151">
        <f>IF(AND(ISNUMBER(D442),ISNUMBER(I442)),ABS(D442-I442),"")</f>
      </c>
      <c r="N442" s="148" t="s">
        <v>15</v>
      </c>
      <c r="O442" s="154">
        <f>IF(Q442+S442=0,"",Q442+S442)</f>
      </c>
      <c r="P442" s="108" t="s">
        <v>9</v>
      </c>
      <c r="Q442" s="157"/>
      <c r="R442" s="108" t="s">
        <v>9</v>
      </c>
      <c r="S442" s="111"/>
      <c r="T442" s="114" t="s">
        <v>9</v>
      </c>
      <c r="U442" s="76" t="s">
        <v>29</v>
      </c>
      <c r="V442" s="35" t="s">
        <v>28</v>
      </c>
      <c r="W442" s="61" t="s">
        <v>29</v>
      </c>
      <c r="X442" s="35" t="s">
        <v>33</v>
      </c>
      <c r="Y442" s="66" t="s">
        <v>29</v>
      </c>
      <c r="Z442" s="25" t="s">
        <v>34</v>
      </c>
      <c r="AA442" s="61" t="s">
        <v>29</v>
      </c>
      <c r="AB442" s="25" t="s">
        <v>35</v>
      </c>
      <c r="AC442" s="61" t="s">
        <v>29</v>
      </c>
      <c r="AD442" s="26" t="s">
        <v>38</v>
      </c>
      <c r="AE442" s="117"/>
      <c r="AF442" s="160"/>
      <c r="AG442" s="120">
        <f>IF(ISNUMBER(AF442),VLOOKUP(AF442,$AQ$796:$AS$952,2,0),"")</f>
      </c>
      <c r="AH442" s="122">
        <f>IF(ISNUMBER(AF442),VLOOKUP(AF442,$AQ$796:$AS$952,3,0),"")</f>
      </c>
      <c r="AI442" s="124"/>
      <c r="AK442" s="5">
        <f>IF(AND(ISBLANK(A442),ISBLANK(B442),ISBLANK(D442),ISBLANK(G442),ISBLANK(I442),ISBLANK(Q442),ISBLANK(S442),ISBLANK(AE442),ISBLANK(AF442),ISBLANK(AI442)),1,"")</f>
        <v>1</v>
      </c>
    </row>
    <row r="443" spans="1:37" ht="15.75" customHeight="1">
      <c r="A443" s="128"/>
      <c r="B443" s="131"/>
      <c r="C443" s="134"/>
      <c r="D443" s="137"/>
      <c r="E443" s="134"/>
      <c r="F443" s="134"/>
      <c r="G443" s="140"/>
      <c r="H443" s="134"/>
      <c r="I443" s="137"/>
      <c r="J443" s="143"/>
      <c r="K443" s="146"/>
      <c r="L443" s="149"/>
      <c r="M443" s="152"/>
      <c r="N443" s="149"/>
      <c r="O443" s="155"/>
      <c r="P443" s="109"/>
      <c r="Q443" s="158"/>
      <c r="R443" s="109"/>
      <c r="S443" s="112"/>
      <c r="T443" s="115"/>
      <c r="U443" s="59" t="s">
        <v>29</v>
      </c>
      <c r="V443" s="24" t="s">
        <v>30</v>
      </c>
      <c r="W443" s="62"/>
      <c r="X443" s="24"/>
      <c r="Y443" s="64"/>
      <c r="Z443" s="27"/>
      <c r="AA443" s="67" t="s">
        <v>29</v>
      </c>
      <c r="AB443" s="27" t="s">
        <v>36</v>
      </c>
      <c r="AC443" s="67" t="s">
        <v>29</v>
      </c>
      <c r="AD443" s="28" t="s">
        <v>39</v>
      </c>
      <c r="AE443" s="118"/>
      <c r="AF443" s="160"/>
      <c r="AG443" s="120"/>
      <c r="AH443" s="122"/>
      <c r="AI443" s="125"/>
      <c r="AK443" s="5">
        <f>IF(AND(ISBLANK(A442),ISBLANK(B442),ISBLANK(D442),ISBLANK(G442),ISBLANK(I442),ISBLANK(Q442),ISBLANK(S442),ISBLANK(AE442),ISBLANK(AF442),ISBLANK(AI442)),1,"")</f>
        <v>1</v>
      </c>
    </row>
    <row r="444" spans="1:37" ht="15.75" customHeight="1">
      <c r="A444" s="129"/>
      <c r="B444" s="132"/>
      <c r="C444" s="135"/>
      <c r="D444" s="138"/>
      <c r="E444" s="135"/>
      <c r="F444" s="135"/>
      <c r="G444" s="141"/>
      <c r="H444" s="135"/>
      <c r="I444" s="138"/>
      <c r="J444" s="144"/>
      <c r="K444" s="147"/>
      <c r="L444" s="150"/>
      <c r="M444" s="153"/>
      <c r="N444" s="150"/>
      <c r="O444" s="156"/>
      <c r="P444" s="110"/>
      <c r="Q444" s="159"/>
      <c r="R444" s="110"/>
      <c r="S444" s="113"/>
      <c r="T444" s="116"/>
      <c r="U444" s="60" t="s">
        <v>29</v>
      </c>
      <c r="V444" s="29" t="s">
        <v>31</v>
      </c>
      <c r="W444" s="63" t="s">
        <v>29</v>
      </c>
      <c r="X444" s="29" t="s">
        <v>32</v>
      </c>
      <c r="Y444" s="65"/>
      <c r="Z444" s="30"/>
      <c r="AA444" s="68" t="s">
        <v>29</v>
      </c>
      <c r="AB444" s="30" t="s">
        <v>37</v>
      </c>
      <c r="AC444" s="68" t="s">
        <v>29</v>
      </c>
      <c r="AD444" s="31" t="s">
        <v>40</v>
      </c>
      <c r="AE444" s="119"/>
      <c r="AF444" s="160"/>
      <c r="AG444" s="121"/>
      <c r="AH444" s="123"/>
      <c r="AI444" s="126"/>
      <c r="AK444" s="5">
        <f>IF(AND(ISBLANK(A442),ISBLANK(B442),ISBLANK(D442),ISBLANK(G442),ISBLANK(I442),ISBLANK(Q442),ISBLANK(S442),ISBLANK(AE442),ISBLANK(AF442),ISBLANK(AI442)),1,"")</f>
        <v>1</v>
      </c>
    </row>
    <row r="445" spans="1:37" ht="15.75" customHeight="1">
      <c r="A445" s="127"/>
      <c r="B445" s="130"/>
      <c r="C445" s="133" t="s">
        <v>12</v>
      </c>
      <c r="D445" s="136"/>
      <c r="E445" s="133" t="s">
        <v>13</v>
      </c>
      <c r="F445" s="133" t="s">
        <v>14</v>
      </c>
      <c r="G445" s="139"/>
      <c r="H445" s="133" t="s">
        <v>12</v>
      </c>
      <c r="I445" s="136"/>
      <c r="J445" s="142" t="s">
        <v>13</v>
      </c>
      <c r="K445" s="145">
        <f>+IF(AND(ISNUMBER(B445),ISNUMBER(G445),INT((G445-B445)+(I445-D445)/60)&gt;=0),INT((G445-B445)+(I445-D445)/60),"")</f>
      </c>
      <c r="L445" s="148" t="s">
        <v>279</v>
      </c>
      <c r="M445" s="151">
        <f>IF(AND(ISNUMBER(D445),ISNUMBER(I445)),ABS(D445-I445),"")</f>
      </c>
      <c r="N445" s="148" t="s">
        <v>15</v>
      </c>
      <c r="O445" s="154">
        <f>IF(Q445+S445=0,"",Q445+S445)</f>
      </c>
      <c r="P445" s="108" t="s">
        <v>9</v>
      </c>
      <c r="Q445" s="157"/>
      <c r="R445" s="108" t="s">
        <v>9</v>
      </c>
      <c r="S445" s="111"/>
      <c r="T445" s="114" t="s">
        <v>9</v>
      </c>
      <c r="U445" s="76" t="s">
        <v>29</v>
      </c>
      <c r="V445" s="35" t="s">
        <v>28</v>
      </c>
      <c r="W445" s="61" t="s">
        <v>29</v>
      </c>
      <c r="X445" s="35" t="s">
        <v>33</v>
      </c>
      <c r="Y445" s="66" t="s">
        <v>29</v>
      </c>
      <c r="Z445" s="25" t="s">
        <v>34</v>
      </c>
      <c r="AA445" s="61" t="s">
        <v>29</v>
      </c>
      <c r="AB445" s="25" t="s">
        <v>35</v>
      </c>
      <c r="AC445" s="61" t="s">
        <v>29</v>
      </c>
      <c r="AD445" s="26" t="s">
        <v>38</v>
      </c>
      <c r="AE445" s="117"/>
      <c r="AF445" s="160"/>
      <c r="AG445" s="120">
        <f>IF(ISNUMBER(AF445),VLOOKUP(AF445,$AQ$796:$AS$952,2,0),"")</f>
      </c>
      <c r="AH445" s="122">
        <f>IF(ISNUMBER(AF445),VLOOKUP(AF445,$AQ$796:$AS$952,3,0),"")</f>
      </c>
      <c r="AI445" s="124"/>
      <c r="AK445" s="5">
        <f>IF(AND(ISBLANK(A445),ISBLANK(B445),ISBLANK(D445),ISBLANK(G445),ISBLANK(I445),ISBLANK(Q445),ISBLANK(S445),ISBLANK(AE445),ISBLANK(AF445),ISBLANK(AI445)),1,"")</f>
        <v>1</v>
      </c>
    </row>
    <row r="446" spans="1:37" ht="15.75" customHeight="1">
      <c r="A446" s="128"/>
      <c r="B446" s="131"/>
      <c r="C446" s="134"/>
      <c r="D446" s="137"/>
      <c r="E446" s="134"/>
      <c r="F446" s="134"/>
      <c r="G446" s="140"/>
      <c r="H446" s="134"/>
      <c r="I446" s="137"/>
      <c r="J446" s="143"/>
      <c r="K446" s="146"/>
      <c r="L446" s="149"/>
      <c r="M446" s="152"/>
      <c r="N446" s="149"/>
      <c r="O446" s="155"/>
      <c r="P446" s="109"/>
      <c r="Q446" s="158"/>
      <c r="R446" s="109"/>
      <c r="S446" s="112"/>
      <c r="T446" s="115"/>
      <c r="U446" s="59" t="s">
        <v>29</v>
      </c>
      <c r="V446" s="24" t="s">
        <v>30</v>
      </c>
      <c r="W446" s="62"/>
      <c r="X446" s="24"/>
      <c r="Y446" s="64"/>
      <c r="Z446" s="27"/>
      <c r="AA446" s="67" t="s">
        <v>29</v>
      </c>
      <c r="AB446" s="27" t="s">
        <v>36</v>
      </c>
      <c r="AC446" s="67" t="s">
        <v>29</v>
      </c>
      <c r="AD446" s="28" t="s">
        <v>39</v>
      </c>
      <c r="AE446" s="118"/>
      <c r="AF446" s="160"/>
      <c r="AG446" s="120"/>
      <c r="AH446" s="122"/>
      <c r="AI446" s="125"/>
      <c r="AK446" s="5">
        <f>IF(AND(ISBLANK(A445),ISBLANK(B445),ISBLANK(D445),ISBLANK(G445),ISBLANK(I445),ISBLANK(Q445),ISBLANK(S445),ISBLANK(AE445),ISBLANK(AF445),ISBLANK(AI445)),1,"")</f>
        <v>1</v>
      </c>
    </row>
    <row r="447" spans="1:37" ht="15.75" customHeight="1">
      <c r="A447" s="129"/>
      <c r="B447" s="132"/>
      <c r="C447" s="135"/>
      <c r="D447" s="138"/>
      <c r="E447" s="135"/>
      <c r="F447" s="135"/>
      <c r="G447" s="141"/>
      <c r="H447" s="135"/>
      <c r="I447" s="138"/>
      <c r="J447" s="144"/>
      <c r="K447" s="147"/>
      <c r="L447" s="150"/>
      <c r="M447" s="153"/>
      <c r="N447" s="150"/>
      <c r="O447" s="156"/>
      <c r="P447" s="110"/>
      <c r="Q447" s="159"/>
      <c r="R447" s="110"/>
      <c r="S447" s="113"/>
      <c r="T447" s="116"/>
      <c r="U447" s="60" t="s">
        <v>29</v>
      </c>
      <c r="V447" s="29" t="s">
        <v>31</v>
      </c>
      <c r="W447" s="63" t="s">
        <v>29</v>
      </c>
      <c r="X447" s="29" t="s">
        <v>32</v>
      </c>
      <c r="Y447" s="65"/>
      <c r="Z447" s="30"/>
      <c r="AA447" s="68" t="s">
        <v>29</v>
      </c>
      <c r="AB447" s="30" t="s">
        <v>37</v>
      </c>
      <c r="AC447" s="68" t="s">
        <v>29</v>
      </c>
      <c r="AD447" s="31" t="s">
        <v>40</v>
      </c>
      <c r="AE447" s="119"/>
      <c r="AF447" s="160"/>
      <c r="AG447" s="121"/>
      <c r="AH447" s="123"/>
      <c r="AI447" s="126"/>
      <c r="AK447" s="5">
        <f>IF(AND(ISBLANK(A445),ISBLANK(B445),ISBLANK(D445),ISBLANK(G445),ISBLANK(I445),ISBLANK(Q445),ISBLANK(S445),ISBLANK(AE445),ISBLANK(AF445),ISBLANK(AI445)),1,"")</f>
        <v>1</v>
      </c>
    </row>
    <row r="448" spans="1:37" ht="15.75" customHeight="1">
      <c r="A448" s="127"/>
      <c r="B448" s="130"/>
      <c r="C448" s="133" t="s">
        <v>12</v>
      </c>
      <c r="D448" s="136"/>
      <c r="E448" s="133" t="s">
        <v>13</v>
      </c>
      <c r="F448" s="133" t="s">
        <v>14</v>
      </c>
      <c r="G448" s="139"/>
      <c r="H448" s="133" t="s">
        <v>12</v>
      </c>
      <c r="I448" s="136"/>
      <c r="J448" s="142" t="s">
        <v>13</v>
      </c>
      <c r="K448" s="145">
        <f>+IF(AND(ISNUMBER(B448),ISNUMBER(G448),INT((G448-B448)+(I448-D448)/60)&gt;=0),INT((G448-B448)+(I448-D448)/60),"")</f>
      </c>
      <c r="L448" s="148" t="s">
        <v>279</v>
      </c>
      <c r="M448" s="151">
        <f>IF(AND(ISNUMBER(D448),ISNUMBER(I448)),ABS(D448-I448),"")</f>
      </c>
      <c r="N448" s="148" t="s">
        <v>15</v>
      </c>
      <c r="O448" s="154">
        <f>IF(Q448+S448=0,"",Q448+S448)</f>
      </c>
      <c r="P448" s="108" t="s">
        <v>9</v>
      </c>
      <c r="Q448" s="157"/>
      <c r="R448" s="108" t="s">
        <v>9</v>
      </c>
      <c r="S448" s="111"/>
      <c r="T448" s="114" t="s">
        <v>9</v>
      </c>
      <c r="U448" s="76" t="s">
        <v>29</v>
      </c>
      <c r="V448" s="35" t="s">
        <v>28</v>
      </c>
      <c r="W448" s="61" t="s">
        <v>29</v>
      </c>
      <c r="X448" s="35" t="s">
        <v>33</v>
      </c>
      <c r="Y448" s="66" t="s">
        <v>29</v>
      </c>
      <c r="Z448" s="25" t="s">
        <v>34</v>
      </c>
      <c r="AA448" s="61" t="s">
        <v>29</v>
      </c>
      <c r="AB448" s="25" t="s">
        <v>35</v>
      </c>
      <c r="AC448" s="61" t="s">
        <v>29</v>
      </c>
      <c r="AD448" s="26" t="s">
        <v>38</v>
      </c>
      <c r="AE448" s="117"/>
      <c r="AF448" s="160"/>
      <c r="AG448" s="120">
        <f>IF(ISNUMBER(AF448),VLOOKUP(AF448,$AQ$796:$AS$952,2,0),"")</f>
      </c>
      <c r="AH448" s="122">
        <f>IF(ISNUMBER(AF448),VLOOKUP(AF448,$AQ$796:$AS$952,3,0),"")</f>
      </c>
      <c r="AI448" s="124"/>
      <c r="AK448" s="5">
        <f>IF(AND(ISBLANK(A448),ISBLANK(B448),ISBLANK(D448),ISBLANK(G448),ISBLANK(I448),ISBLANK(Q448),ISBLANK(S448),ISBLANK(AE448),ISBLANK(AF448),ISBLANK(AI448)),1,"")</f>
        <v>1</v>
      </c>
    </row>
    <row r="449" spans="1:37" ht="15.75" customHeight="1">
      <c r="A449" s="128"/>
      <c r="B449" s="131"/>
      <c r="C449" s="134"/>
      <c r="D449" s="137"/>
      <c r="E449" s="134"/>
      <c r="F449" s="134"/>
      <c r="G449" s="140"/>
      <c r="H449" s="134"/>
      <c r="I449" s="137"/>
      <c r="J449" s="143"/>
      <c r="K449" s="146"/>
      <c r="L449" s="149"/>
      <c r="M449" s="152"/>
      <c r="N449" s="149"/>
      <c r="O449" s="155"/>
      <c r="P449" s="109"/>
      <c r="Q449" s="158"/>
      <c r="R449" s="109"/>
      <c r="S449" s="112"/>
      <c r="T449" s="115"/>
      <c r="U449" s="59" t="s">
        <v>29</v>
      </c>
      <c r="V449" s="24" t="s">
        <v>30</v>
      </c>
      <c r="W449" s="62"/>
      <c r="X449" s="24"/>
      <c r="Y449" s="64"/>
      <c r="Z449" s="27"/>
      <c r="AA449" s="67" t="s">
        <v>29</v>
      </c>
      <c r="AB449" s="27" t="s">
        <v>36</v>
      </c>
      <c r="AC449" s="67" t="s">
        <v>29</v>
      </c>
      <c r="AD449" s="28" t="s">
        <v>39</v>
      </c>
      <c r="AE449" s="118"/>
      <c r="AF449" s="160"/>
      <c r="AG449" s="120"/>
      <c r="AH449" s="122"/>
      <c r="AI449" s="125"/>
      <c r="AK449" s="5">
        <f>IF(AND(ISBLANK(A448),ISBLANK(B448),ISBLANK(D448),ISBLANK(G448),ISBLANK(I448),ISBLANK(Q448),ISBLANK(S448),ISBLANK(AE448),ISBLANK(AF448),ISBLANK(AI448)),1,"")</f>
        <v>1</v>
      </c>
    </row>
    <row r="450" spans="1:37" ht="15.75" customHeight="1">
      <c r="A450" s="129"/>
      <c r="B450" s="132"/>
      <c r="C450" s="135"/>
      <c r="D450" s="138"/>
      <c r="E450" s="135"/>
      <c r="F450" s="135"/>
      <c r="G450" s="141"/>
      <c r="H450" s="135"/>
      <c r="I450" s="138"/>
      <c r="J450" s="144"/>
      <c r="K450" s="147"/>
      <c r="L450" s="150"/>
      <c r="M450" s="153"/>
      <c r="N450" s="150"/>
      <c r="O450" s="156"/>
      <c r="P450" s="110"/>
      <c r="Q450" s="159"/>
      <c r="R450" s="110"/>
      <c r="S450" s="113"/>
      <c r="T450" s="116"/>
      <c r="U450" s="60" t="s">
        <v>29</v>
      </c>
      <c r="V450" s="29" t="s">
        <v>31</v>
      </c>
      <c r="W450" s="63" t="s">
        <v>29</v>
      </c>
      <c r="X450" s="29" t="s">
        <v>32</v>
      </c>
      <c r="Y450" s="65"/>
      <c r="Z450" s="30"/>
      <c r="AA450" s="68" t="s">
        <v>29</v>
      </c>
      <c r="AB450" s="30" t="s">
        <v>37</v>
      </c>
      <c r="AC450" s="68" t="s">
        <v>29</v>
      </c>
      <c r="AD450" s="31" t="s">
        <v>40</v>
      </c>
      <c r="AE450" s="119"/>
      <c r="AF450" s="160"/>
      <c r="AG450" s="121"/>
      <c r="AH450" s="123"/>
      <c r="AI450" s="126"/>
      <c r="AK450" s="5">
        <f>IF(AND(ISBLANK(A448),ISBLANK(B448),ISBLANK(D448),ISBLANK(G448),ISBLANK(I448),ISBLANK(Q448),ISBLANK(S448),ISBLANK(AE448),ISBLANK(AF448),ISBLANK(AI448)),1,"")</f>
        <v>1</v>
      </c>
    </row>
    <row r="451" spans="1:37" ht="15.75" customHeight="1">
      <c r="A451" s="127"/>
      <c r="B451" s="130"/>
      <c r="C451" s="133" t="s">
        <v>12</v>
      </c>
      <c r="D451" s="136"/>
      <c r="E451" s="133" t="s">
        <v>13</v>
      </c>
      <c r="F451" s="133" t="s">
        <v>14</v>
      </c>
      <c r="G451" s="139"/>
      <c r="H451" s="133" t="s">
        <v>12</v>
      </c>
      <c r="I451" s="136"/>
      <c r="J451" s="142" t="s">
        <v>13</v>
      </c>
      <c r="K451" s="145">
        <f>+IF(AND(ISNUMBER(B451),ISNUMBER(G451),INT((G451-B451)+(I451-D451)/60)&gt;=0),INT((G451-B451)+(I451-D451)/60),"")</f>
      </c>
      <c r="L451" s="148" t="s">
        <v>279</v>
      </c>
      <c r="M451" s="151">
        <f>IF(AND(ISNUMBER(D451),ISNUMBER(I451)),ABS(D451-I451),"")</f>
      </c>
      <c r="N451" s="148" t="s">
        <v>15</v>
      </c>
      <c r="O451" s="154">
        <f>IF(Q451+S451=0,"",Q451+S451)</f>
      </c>
      <c r="P451" s="108" t="s">
        <v>9</v>
      </c>
      <c r="Q451" s="157"/>
      <c r="R451" s="108" t="s">
        <v>9</v>
      </c>
      <c r="S451" s="111"/>
      <c r="T451" s="114" t="s">
        <v>9</v>
      </c>
      <c r="U451" s="76" t="s">
        <v>29</v>
      </c>
      <c r="V451" s="35" t="s">
        <v>28</v>
      </c>
      <c r="W451" s="61" t="s">
        <v>29</v>
      </c>
      <c r="X451" s="35" t="s">
        <v>33</v>
      </c>
      <c r="Y451" s="66" t="s">
        <v>29</v>
      </c>
      <c r="Z451" s="25" t="s">
        <v>34</v>
      </c>
      <c r="AA451" s="61" t="s">
        <v>29</v>
      </c>
      <c r="AB451" s="25" t="s">
        <v>35</v>
      </c>
      <c r="AC451" s="61" t="s">
        <v>29</v>
      </c>
      <c r="AD451" s="26" t="s">
        <v>38</v>
      </c>
      <c r="AE451" s="117"/>
      <c r="AF451" s="160"/>
      <c r="AG451" s="120">
        <f>IF(ISNUMBER(AF451),VLOOKUP(AF451,$AQ$796:$AS$952,2,0),"")</f>
      </c>
      <c r="AH451" s="122">
        <f>IF(ISNUMBER(AF451),VLOOKUP(AF451,$AQ$796:$AS$952,3,0),"")</f>
      </c>
      <c r="AI451" s="124"/>
      <c r="AK451" s="5">
        <f>IF(AND(ISBLANK(A451),ISBLANK(B451),ISBLANK(D451),ISBLANK(G451),ISBLANK(I451),ISBLANK(Q451),ISBLANK(S451),ISBLANK(AE451),ISBLANK(AF451),ISBLANK(AI451)),1,"")</f>
        <v>1</v>
      </c>
    </row>
    <row r="452" spans="1:37" ht="15.75" customHeight="1">
      <c r="A452" s="128"/>
      <c r="B452" s="131"/>
      <c r="C452" s="134"/>
      <c r="D452" s="137"/>
      <c r="E452" s="134"/>
      <c r="F452" s="134"/>
      <c r="G452" s="140"/>
      <c r="H452" s="134"/>
      <c r="I452" s="137"/>
      <c r="J452" s="143"/>
      <c r="K452" s="146"/>
      <c r="L452" s="149"/>
      <c r="M452" s="152"/>
      <c r="N452" s="149"/>
      <c r="O452" s="155"/>
      <c r="P452" s="109"/>
      <c r="Q452" s="158"/>
      <c r="R452" s="109"/>
      <c r="S452" s="112"/>
      <c r="T452" s="115"/>
      <c r="U452" s="59" t="s">
        <v>29</v>
      </c>
      <c r="V452" s="24" t="s">
        <v>30</v>
      </c>
      <c r="W452" s="62"/>
      <c r="X452" s="24"/>
      <c r="Y452" s="64"/>
      <c r="Z452" s="27"/>
      <c r="AA452" s="67" t="s">
        <v>29</v>
      </c>
      <c r="AB452" s="27" t="s">
        <v>36</v>
      </c>
      <c r="AC452" s="67" t="s">
        <v>29</v>
      </c>
      <c r="AD452" s="28" t="s">
        <v>39</v>
      </c>
      <c r="AE452" s="118"/>
      <c r="AF452" s="160"/>
      <c r="AG452" s="120"/>
      <c r="AH452" s="122"/>
      <c r="AI452" s="125"/>
      <c r="AK452" s="5">
        <f>IF(AND(ISBLANK(A451),ISBLANK(B451),ISBLANK(D451),ISBLANK(G451),ISBLANK(I451),ISBLANK(Q451),ISBLANK(S451),ISBLANK(AE451),ISBLANK(AF451),ISBLANK(AI451)),1,"")</f>
        <v>1</v>
      </c>
    </row>
    <row r="453" spans="1:37" ht="15.75" customHeight="1">
      <c r="A453" s="129"/>
      <c r="B453" s="132"/>
      <c r="C453" s="135"/>
      <c r="D453" s="138"/>
      <c r="E453" s="135"/>
      <c r="F453" s="135"/>
      <c r="G453" s="141"/>
      <c r="H453" s="135"/>
      <c r="I453" s="138"/>
      <c r="J453" s="144"/>
      <c r="K453" s="147"/>
      <c r="L453" s="150"/>
      <c r="M453" s="153"/>
      <c r="N453" s="150"/>
      <c r="O453" s="156"/>
      <c r="P453" s="110"/>
      <c r="Q453" s="159"/>
      <c r="R453" s="110"/>
      <c r="S453" s="113"/>
      <c r="T453" s="116"/>
      <c r="U453" s="60" t="s">
        <v>29</v>
      </c>
      <c r="V453" s="29" t="s">
        <v>31</v>
      </c>
      <c r="W453" s="63" t="s">
        <v>29</v>
      </c>
      <c r="X453" s="29" t="s">
        <v>32</v>
      </c>
      <c r="Y453" s="65"/>
      <c r="Z453" s="30"/>
      <c r="AA453" s="68" t="s">
        <v>29</v>
      </c>
      <c r="AB453" s="30" t="s">
        <v>37</v>
      </c>
      <c r="AC453" s="68" t="s">
        <v>29</v>
      </c>
      <c r="AD453" s="31" t="s">
        <v>40</v>
      </c>
      <c r="AE453" s="119"/>
      <c r="AF453" s="160"/>
      <c r="AG453" s="121"/>
      <c r="AH453" s="123"/>
      <c r="AI453" s="126"/>
      <c r="AK453" s="5">
        <f>IF(AND(ISBLANK(A451),ISBLANK(B451),ISBLANK(D451),ISBLANK(G451),ISBLANK(I451),ISBLANK(Q451),ISBLANK(S451),ISBLANK(AE451),ISBLANK(AF451),ISBLANK(AI451)),1,"")</f>
        <v>1</v>
      </c>
    </row>
    <row r="454" spans="1:37" ht="15.75" customHeight="1">
      <c r="A454" s="127"/>
      <c r="B454" s="130"/>
      <c r="C454" s="133" t="s">
        <v>12</v>
      </c>
      <c r="D454" s="136"/>
      <c r="E454" s="133" t="s">
        <v>13</v>
      </c>
      <c r="F454" s="133" t="s">
        <v>14</v>
      </c>
      <c r="G454" s="139"/>
      <c r="H454" s="133" t="s">
        <v>12</v>
      </c>
      <c r="I454" s="136"/>
      <c r="J454" s="142" t="s">
        <v>13</v>
      </c>
      <c r="K454" s="145">
        <f>+IF(AND(ISNUMBER(B454),ISNUMBER(G454),INT((G454-B454)+(I454-D454)/60)&gt;=0),INT((G454-B454)+(I454-D454)/60),"")</f>
      </c>
      <c r="L454" s="148" t="s">
        <v>279</v>
      </c>
      <c r="M454" s="151">
        <f>IF(AND(ISNUMBER(D454),ISNUMBER(I454)),ABS(D454-I454),"")</f>
      </c>
      <c r="N454" s="148" t="s">
        <v>15</v>
      </c>
      <c r="O454" s="154">
        <f>IF(Q454+S454=0,"",Q454+S454)</f>
      </c>
      <c r="P454" s="108" t="s">
        <v>9</v>
      </c>
      <c r="Q454" s="157"/>
      <c r="R454" s="108" t="s">
        <v>9</v>
      </c>
      <c r="S454" s="111"/>
      <c r="T454" s="114" t="s">
        <v>9</v>
      </c>
      <c r="U454" s="76" t="s">
        <v>29</v>
      </c>
      <c r="V454" s="35" t="s">
        <v>28</v>
      </c>
      <c r="W454" s="61" t="s">
        <v>29</v>
      </c>
      <c r="X454" s="35" t="s">
        <v>33</v>
      </c>
      <c r="Y454" s="66" t="s">
        <v>29</v>
      </c>
      <c r="Z454" s="25" t="s">
        <v>34</v>
      </c>
      <c r="AA454" s="61" t="s">
        <v>29</v>
      </c>
      <c r="AB454" s="25" t="s">
        <v>35</v>
      </c>
      <c r="AC454" s="61" t="s">
        <v>29</v>
      </c>
      <c r="AD454" s="26" t="s">
        <v>38</v>
      </c>
      <c r="AE454" s="117"/>
      <c r="AF454" s="160"/>
      <c r="AG454" s="120">
        <f>IF(ISNUMBER(AF454),VLOOKUP(AF454,$AQ$796:$AS$952,2,0),"")</f>
      </c>
      <c r="AH454" s="122">
        <f>IF(ISNUMBER(AF454),VLOOKUP(AF454,$AQ$796:$AS$952,3,0),"")</f>
      </c>
      <c r="AI454" s="124"/>
      <c r="AK454" s="5">
        <f>IF(AND(ISBLANK(A454),ISBLANK(B454),ISBLANK(D454),ISBLANK(G454),ISBLANK(I454),ISBLANK(Q454),ISBLANK(S454),ISBLANK(AE454),ISBLANK(AF454),ISBLANK(AI454)),1,"")</f>
        <v>1</v>
      </c>
    </row>
    <row r="455" spans="1:37" ht="15.75" customHeight="1">
      <c r="A455" s="128"/>
      <c r="B455" s="131"/>
      <c r="C455" s="134"/>
      <c r="D455" s="137"/>
      <c r="E455" s="134"/>
      <c r="F455" s="134"/>
      <c r="G455" s="140"/>
      <c r="H455" s="134"/>
      <c r="I455" s="137"/>
      <c r="J455" s="143"/>
      <c r="K455" s="146"/>
      <c r="L455" s="149"/>
      <c r="M455" s="152"/>
      <c r="N455" s="149"/>
      <c r="O455" s="155"/>
      <c r="P455" s="109"/>
      <c r="Q455" s="158"/>
      <c r="R455" s="109"/>
      <c r="S455" s="112"/>
      <c r="T455" s="115"/>
      <c r="U455" s="59" t="s">
        <v>29</v>
      </c>
      <c r="V455" s="24" t="s">
        <v>30</v>
      </c>
      <c r="W455" s="62"/>
      <c r="X455" s="24"/>
      <c r="Y455" s="64"/>
      <c r="Z455" s="27"/>
      <c r="AA455" s="67" t="s">
        <v>29</v>
      </c>
      <c r="AB455" s="27" t="s">
        <v>36</v>
      </c>
      <c r="AC455" s="67" t="s">
        <v>29</v>
      </c>
      <c r="AD455" s="28" t="s">
        <v>39</v>
      </c>
      <c r="AE455" s="118"/>
      <c r="AF455" s="160"/>
      <c r="AG455" s="120"/>
      <c r="AH455" s="122"/>
      <c r="AI455" s="125"/>
      <c r="AK455" s="5">
        <f>IF(AND(ISBLANK(A454),ISBLANK(B454),ISBLANK(D454),ISBLANK(G454),ISBLANK(I454),ISBLANK(Q454),ISBLANK(S454),ISBLANK(AE454),ISBLANK(AF454),ISBLANK(AI454)),1,"")</f>
        <v>1</v>
      </c>
    </row>
    <row r="456" spans="1:37" ht="15.75" customHeight="1">
      <c r="A456" s="129"/>
      <c r="B456" s="132"/>
      <c r="C456" s="135"/>
      <c r="D456" s="138"/>
      <c r="E456" s="135"/>
      <c r="F456" s="135"/>
      <c r="G456" s="141"/>
      <c r="H456" s="135"/>
      <c r="I456" s="138"/>
      <c r="J456" s="144"/>
      <c r="K456" s="147"/>
      <c r="L456" s="150"/>
      <c r="M456" s="153"/>
      <c r="N456" s="150"/>
      <c r="O456" s="156"/>
      <c r="P456" s="110"/>
      <c r="Q456" s="159"/>
      <c r="R456" s="110"/>
      <c r="S456" s="113"/>
      <c r="T456" s="116"/>
      <c r="U456" s="60" t="s">
        <v>29</v>
      </c>
      <c r="V456" s="29" t="s">
        <v>31</v>
      </c>
      <c r="W456" s="63" t="s">
        <v>29</v>
      </c>
      <c r="X456" s="29" t="s">
        <v>32</v>
      </c>
      <c r="Y456" s="65"/>
      <c r="Z456" s="30"/>
      <c r="AA456" s="68" t="s">
        <v>29</v>
      </c>
      <c r="AB456" s="30" t="s">
        <v>37</v>
      </c>
      <c r="AC456" s="68" t="s">
        <v>29</v>
      </c>
      <c r="AD456" s="31" t="s">
        <v>40</v>
      </c>
      <c r="AE456" s="119"/>
      <c r="AF456" s="160"/>
      <c r="AG456" s="121"/>
      <c r="AH456" s="123"/>
      <c r="AI456" s="126"/>
      <c r="AK456" s="5">
        <f>IF(AND(ISBLANK(A454),ISBLANK(B454),ISBLANK(D454),ISBLANK(G454),ISBLANK(I454),ISBLANK(Q454),ISBLANK(S454),ISBLANK(AE454),ISBLANK(AF454),ISBLANK(AI454)),1,"")</f>
        <v>1</v>
      </c>
    </row>
    <row r="457" spans="1:37" ht="15.75" customHeight="1">
      <c r="A457" s="127"/>
      <c r="B457" s="130"/>
      <c r="C457" s="133" t="s">
        <v>12</v>
      </c>
      <c r="D457" s="136"/>
      <c r="E457" s="133" t="s">
        <v>13</v>
      </c>
      <c r="F457" s="133" t="s">
        <v>14</v>
      </c>
      <c r="G457" s="139"/>
      <c r="H457" s="133" t="s">
        <v>12</v>
      </c>
      <c r="I457" s="136"/>
      <c r="J457" s="142" t="s">
        <v>13</v>
      </c>
      <c r="K457" s="145">
        <f>+IF(AND(ISNUMBER(B457),ISNUMBER(G457),INT((G457-B457)+(I457-D457)/60)&gt;=0),INT((G457-B457)+(I457-D457)/60),"")</f>
      </c>
      <c r="L457" s="148" t="s">
        <v>279</v>
      </c>
      <c r="M457" s="151">
        <f>IF(AND(ISNUMBER(D457),ISNUMBER(I457)),ABS(D457-I457),"")</f>
      </c>
      <c r="N457" s="148" t="s">
        <v>15</v>
      </c>
      <c r="O457" s="154">
        <f>IF(Q457+S457=0,"",Q457+S457)</f>
      </c>
      <c r="P457" s="108" t="s">
        <v>9</v>
      </c>
      <c r="Q457" s="157"/>
      <c r="R457" s="108" t="s">
        <v>9</v>
      </c>
      <c r="S457" s="111"/>
      <c r="T457" s="114" t="s">
        <v>9</v>
      </c>
      <c r="U457" s="76" t="s">
        <v>29</v>
      </c>
      <c r="V457" s="35" t="s">
        <v>28</v>
      </c>
      <c r="W457" s="61" t="s">
        <v>29</v>
      </c>
      <c r="X457" s="35" t="s">
        <v>33</v>
      </c>
      <c r="Y457" s="66" t="s">
        <v>29</v>
      </c>
      <c r="Z457" s="25" t="s">
        <v>34</v>
      </c>
      <c r="AA457" s="61" t="s">
        <v>29</v>
      </c>
      <c r="AB457" s="25" t="s">
        <v>35</v>
      </c>
      <c r="AC457" s="61" t="s">
        <v>29</v>
      </c>
      <c r="AD457" s="26" t="s">
        <v>38</v>
      </c>
      <c r="AE457" s="117"/>
      <c r="AF457" s="160"/>
      <c r="AG457" s="120">
        <f>IF(ISNUMBER(AF457),VLOOKUP(AF457,$AQ$796:$AS$952,2,0),"")</f>
      </c>
      <c r="AH457" s="122">
        <f>IF(ISNUMBER(AF457),VLOOKUP(AF457,$AQ$796:$AS$952,3,0),"")</f>
      </c>
      <c r="AI457" s="124"/>
      <c r="AK457" s="5">
        <f>IF(AND(ISBLANK(A457),ISBLANK(B457),ISBLANK(D457),ISBLANK(G457),ISBLANK(I457),ISBLANK(Q457),ISBLANK(S457),ISBLANK(AE457),ISBLANK(AF457),ISBLANK(AI457)),1,"")</f>
        <v>1</v>
      </c>
    </row>
    <row r="458" spans="1:37" ht="15.75" customHeight="1">
      <c r="A458" s="128"/>
      <c r="B458" s="131"/>
      <c r="C458" s="134"/>
      <c r="D458" s="137"/>
      <c r="E458" s="134"/>
      <c r="F458" s="134"/>
      <c r="G458" s="140"/>
      <c r="H458" s="134"/>
      <c r="I458" s="137"/>
      <c r="J458" s="143"/>
      <c r="K458" s="146"/>
      <c r="L458" s="149"/>
      <c r="M458" s="152"/>
      <c r="N458" s="149"/>
      <c r="O458" s="155"/>
      <c r="P458" s="109"/>
      <c r="Q458" s="158"/>
      <c r="R458" s="109"/>
      <c r="S458" s="112"/>
      <c r="T458" s="115"/>
      <c r="U458" s="59" t="s">
        <v>29</v>
      </c>
      <c r="V458" s="24" t="s">
        <v>30</v>
      </c>
      <c r="W458" s="62"/>
      <c r="X458" s="24"/>
      <c r="Y458" s="64"/>
      <c r="Z458" s="27"/>
      <c r="AA458" s="67" t="s">
        <v>29</v>
      </c>
      <c r="AB458" s="27" t="s">
        <v>36</v>
      </c>
      <c r="AC458" s="67" t="s">
        <v>29</v>
      </c>
      <c r="AD458" s="28" t="s">
        <v>39</v>
      </c>
      <c r="AE458" s="118"/>
      <c r="AF458" s="160"/>
      <c r="AG458" s="120"/>
      <c r="AH458" s="122"/>
      <c r="AI458" s="125"/>
      <c r="AK458" s="5">
        <f>IF(AND(ISBLANK(A457),ISBLANK(B457),ISBLANK(D457),ISBLANK(G457),ISBLANK(I457),ISBLANK(Q457),ISBLANK(S457),ISBLANK(AE457),ISBLANK(AF457),ISBLANK(AI457)),1,"")</f>
        <v>1</v>
      </c>
    </row>
    <row r="459" spans="1:37" ht="15.75" customHeight="1">
      <c r="A459" s="129"/>
      <c r="B459" s="132"/>
      <c r="C459" s="135"/>
      <c r="D459" s="138"/>
      <c r="E459" s="135"/>
      <c r="F459" s="135"/>
      <c r="G459" s="141"/>
      <c r="H459" s="135"/>
      <c r="I459" s="138"/>
      <c r="J459" s="144"/>
      <c r="K459" s="147"/>
      <c r="L459" s="150"/>
      <c r="M459" s="153"/>
      <c r="N459" s="150"/>
      <c r="O459" s="156"/>
      <c r="P459" s="110"/>
      <c r="Q459" s="159"/>
      <c r="R459" s="110"/>
      <c r="S459" s="113"/>
      <c r="T459" s="116"/>
      <c r="U459" s="60" t="s">
        <v>29</v>
      </c>
      <c r="V459" s="29" t="s">
        <v>31</v>
      </c>
      <c r="W459" s="63" t="s">
        <v>29</v>
      </c>
      <c r="X459" s="29" t="s">
        <v>32</v>
      </c>
      <c r="Y459" s="65"/>
      <c r="Z459" s="30"/>
      <c r="AA459" s="68" t="s">
        <v>29</v>
      </c>
      <c r="AB459" s="30" t="s">
        <v>37</v>
      </c>
      <c r="AC459" s="68" t="s">
        <v>29</v>
      </c>
      <c r="AD459" s="31" t="s">
        <v>40</v>
      </c>
      <c r="AE459" s="119"/>
      <c r="AF459" s="160"/>
      <c r="AG459" s="121"/>
      <c r="AH459" s="123"/>
      <c r="AI459" s="126"/>
      <c r="AK459" s="5">
        <f>IF(AND(ISBLANK(A457),ISBLANK(B457),ISBLANK(D457),ISBLANK(G457),ISBLANK(I457),ISBLANK(Q457),ISBLANK(S457),ISBLANK(AE457),ISBLANK(AF457),ISBLANK(AI457)),1,"")</f>
        <v>1</v>
      </c>
    </row>
    <row r="460" spans="1:37" ht="15.75" customHeight="1">
      <c r="A460" s="127"/>
      <c r="B460" s="130"/>
      <c r="C460" s="133" t="s">
        <v>12</v>
      </c>
      <c r="D460" s="136"/>
      <c r="E460" s="133" t="s">
        <v>13</v>
      </c>
      <c r="F460" s="133" t="s">
        <v>14</v>
      </c>
      <c r="G460" s="139"/>
      <c r="H460" s="133" t="s">
        <v>12</v>
      </c>
      <c r="I460" s="136"/>
      <c r="J460" s="142" t="s">
        <v>13</v>
      </c>
      <c r="K460" s="145">
        <f>+IF(AND(ISNUMBER(B460),ISNUMBER(G460),INT((G460-B460)+(I460-D460)/60)&gt;=0),INT((G460-B460)+(I460-D460)/60),"")</f>
      </c>
      <c r="L460" s="148" t="s">
        <v>279</v>
      </c>
      <c r="M460" s="151">
        <f>IF(AND(ISNUMBER(D460),ISNUMBER(I460)),ABS(D460-I460),"")</f>
      </c>
      <c r="N460" s="148" t="s">
        <v>15</v>
      </c>
      <c r="O460" s="154">
        <f>IF(Q460+S460=0,"",Q460+S460)</f>
      </c>
      <c r="P460" s="108" t="s">
        <v>9</v>
      </c>
      <c r="Q460" s="157"/>
      <c r="R460" s="108" t="s">
        <v>9</v>
      </c>
      <c r="S460" s="111"/>
      <c r="T460" s="114" t="s">
        <v>9</v>
      </c>
      <c r="U460" s="76" t="s">
        <v>29</v>
      </c>
      <c r="V460" s="35" t="s">
        <v>28</v>
      </c>
      <c r="W460" s="61" t="s">
        <v>29</v>
      </c>
      <c r="X460" s="35" t="s">
        <v>33</v>
      </c>
      <c r="Y460" s="66" t="s">
        <v>29</v>
      </c>
      <c r="Z460" s="25" t="s">
        <v>34</v>
      </c>
      <c r="AA460" s="61" t="s">
        <v>29</v>
      </c>
      <c r="AB460" s="25" t="s">
        <v>35</v>
      </c>
      <c r="AC460" s="61" t="s">
        <v>29</v>
      </c>
      <c r="AD460" s="26" t="s">
        <v>38</v>
      </c>
      <c r="AE460" s="117"/>
      <c r="AF460" s="160"/>
      <c r="AG460" s="120">
        <f>IF(ISNUMBER(AF460),VLOOKUP(AF460,$AQ$796:$AS$952,2,0),"")</f>
      </c>
      <c r="AH460" s="122">
        <f>IF(ISNUMBER(AF460),VLOOKUP(AF460,$AQ$796:$AS$952,3,0),"")</f>
      </c>
      <c r="AI460" s="124"/>
      <c r="AK460" s="5">
        <f>IF(AND(ISBLANK(A460),ISBLANK(B460),ISBLANK(D460),ISBLANK(G460),ISBLANK(I460),ISBLANK(Q460),ISBLANK(S460),ISBLANK(AE460),ISBLANK(AF460),ISBLANK(AI460)),1,"")</f>
        <v>1</v>
      </c>
    </row>
    <row r="461" spans="1:37" ht="15.75" customHeight="1">
      <c r="A461" s="128"/>
      <c r="B461" s="131"/>
      <c r="C461" s="134"/>
      <c r="D461" s="137"/>
      <c r="E461" s="134"/>
      <c r="F461" s="134"/>
      <c r="G461" s="140"/>
      <c r="H461" s="134"/>
      <c r="I461" s="137"/>
      <c r="J461" s="143"/>
      <c r="K461" s="146"/>
      <c r="L461" s="149"/>
      <c r="M461" s="152"/>
      <c r="N461" s="149"/>
      <c r="O461" s="155"/>
      <c r="P461" s="109"/>
      <c r="Q461" s="158"/>
      <c r="R461" s="109"/>
      <c r="S461" s="112"/>
      <c r="T461" s="115"/>
      <c r="U461" s="59" t="s">
        <v>29</v>
      </c>
      <c r="V461" s="24" t="s">
        <v>30</v>
      </c>
      <c r="W461" s="62"/>
      <c r="X461" s="24"/>
      <c r="Y461" s="64"/>
      <c r="Z461" s="27"/>
      <c r="AA461" s="67" t="s">
        <v>29</v>
      </c>
      <c r="AB461" s="27" t="s">
        <v>36</v>
      </c>
      <c r="AC461" s="67" t="s">
        <v>29</v>
      </c>
      <c r="AD461" s="28" t="s">
        <v>39</v>
      </c>
      <c r="AE461" s="118"/>
      <c r="AF461" s="160"/>
      <c r="AG461" s="120"/>
      <c r="AH461" s="122"/>
      <c r="AI461" s="125"/>
      <c r="AK461" s="5">
        <f>IF(AND(ISBLANK(A460),ISBLANK(B460),ISBLANK(D460),ISBLANK(G460),ISBLANK(I460),ISBLANK(Q460),ISBLANK(S460),ISBLANK(AE460),ISBLANK(AF460),ISBLANK(AI460)),1,"")</f>
        <v>1</v>
      </c>
    </row>
    <row r="462" spans="1:37" ht="15.75" customHeight="1">
      <c r="A462" s="129"/>
      <c r="B462" s="132"/>
      <c r="C462" s="135"/>
      <c r="D462" s="138"/>
      <c r="E462" s="135"/>
      <c r="F462" s="135"/>
      <c r="G462" s="141"/>
      <c r="H462" s="135"/>
      <c r="I462" s="138"/>
      <c r="J462" s="144"/>
      <c r="K462" s="147"/>
      <c r="L462" s="150"/>
      <c r="M462" s="153"/>
      <c r="N462" s="150"/>
      <c r="O462" s="156"/>
      <c r="P462" s="110"/>
      <c r="Q462" s="159"/>
      <c r="R462" s="110"/>
      <c r="S462" s="113"/>
      <c r="T462" s="116"/>
      <c r="U462" s="60" t="s">
        <v>29</v>
      </c>
      <c r="V462" s="29" t="s">
        <v>31</v>
      </c>
      <c r="W462" s="63" t="s">
        <v>29</v>
      </c>
      <c r="X462" s="29" t="s">
        <v>32</v>
      </c>
      <c r="Y462" s="65"/>
      <c r="Z462" s="30"/>
      <c r="AA462" s="68" t="s">
        <v>29</v>
      </c>
      <c r="AB462" s="30" t="s">
        <v>37</v>
      </c>
      <c r="AC462" s="68" t="s">
        <v>29</v>
      </c>
      <c r="AD462" s="31" t="s">
        <v>40</v>
      </c>
      <c r="AE462" s="119"/>
      <c r="AF462" s="160"/>
      <c r="AG462" s="121"/>
      <c r="AH462" s="123"/>
      <c r="AI462" s="126"/>
      <c r="AK462" s="5">
        <f>IF(AND(ISBLANK(A460),ISBLANK(B460),ISBLANK(D460),ISBLANK(G460),ISBLANK(I460),ISBLANK(Q460),ISBLANK(S460),ISBLANK(AE460),ISBLANK(AF460),ISBLANK(AI460)),1,"")</f>
        <v>1</v>
      </c>
    </row>
    <row r="463" spans="1:37" ht="15.75" customHeight="1">
      <c r="A463" s="127"/>
      <c r="B463" s="130"/>
      <c r="C463" s="133" t="s">
        <v>12</v>
      </c>
      <c r="D463" s="136"/>
      <c r="E463" s="133" t="s">
        <v>13</v>
      </c>
      <c r="F463" s="133" t="s">
        <v>14</v>
      </c>
      <c r="G463" s="139"/>
      <c r="H463" s="133" t="s">
        <v>12</v>
      </c>
      <c r="I463" s="136"/>
      <c r="J463" s="142" t="s">
        <v>13</v>
      </c>
      <c r="K463" s="145">
        <f>+IF(AND(ISNUMBER(B463),ISNUMBER(G463),INT((G463-B463)+(I463-D463)/60)&gt;=0),INT((G463-B463)+(I463-D463)/60),"")</f>
      </c>
      <c r="L463" s="148" t="s">
        <v>279</v>
      </c>
      <c r="M463" s="151">
        <f>IF(AND(ISNUMBER(D463),ISNUMBER(I463)),ABS(D463-I463),"")</f>
      </c>
      <c r="N463" s="148" t="s">
        <v>15</v>
      </c>
      <c r="O463" s="154">
        <f>IF(Q463+S463=0,"",Q463+S463)</f>
      </c>
      <c r="P463" s="108" t="s">
        <v>9</v>
      </c>
      <c r="Q463" s="157"/>
      <c r="R463" s="108" t="s">
        <v>9</v>
      </c>
      <c r="S463" s="111"/>
      <c r="T463" s="114" t="s">
        <v>9</v>
      </c>
      <c r="U463" s="76" t="s">
        <v>29</v>
      </c>
      <c r="V463" s="35" t="s">
        <v>28</v>
      </c>
      <c r="W463" s="61" t="s">
        <v>29</v>
      </c>
      <c r="X463" s="35" t="s">
        <v>33</v>
      </c>
      <c r="Y463" s="66" t="s">
        <v>29</v>
      </c>
      <c r="Z463" s="25" t="s">
        <v>34</v>
      </c>
      <c r="AA463" s="61" t="s">
        <v>29</v>
      </c>
      <c r="AB463" s="25" t="s">
        <v>35</v>
      </c>
      <c r="AC463" s="61" t="s">
        <v>29</v>
      </c>
      <c r="AD463" s="26" t="s">
        <v>38</v>
      </c>
      <c r="AE463" s="117"/>
      <c r="AF463" s="160"/>
      <c r="AG463" s="120">
        <f>IF(ISNUMBER(AF463),VLOOKUP(AF463,$AQ$796:$AS$952,2,0),"")</f>
      </c>
      <c r="AH463" s="122">
        <f>IF(ISNUMBER(AF463),VLOOKUP(AF463,$AQ$796:$AS$952,3,0),"")</f>
      </c>
      <c r="AI463" s="124"/>
      <c r="AK463" s="5">
        <f>IF(AND(ISBLANK(A463),ISBLANK(B463),ISBLANK(D463),ISBLANK(G463),ISBLANK(I463),ISBLANK(Q463),ISBLANK(S463),ISBLANK(AE463),ISBLANK(AF463),ISBLANK(AI463)),1,"")</f>
        <v>1</v>
      </c>
    </row>
    <row r="464" spans="1:37" ht="15.75" customHeight="1">
      <c r="A464" s="128"/>
      <c r="B464" s="131"/>
      <c r="C464" s="134"/>
      <c r="D464" s="137"/>
      <c r="E464" s="134"/>
      <c r="F464" s="134"/>
      <c r="G464" s="140"/>
      <c r="H464" s="134"/>
      <c r="I464" s="137"/>
      <c r="J464" s="143"/>
      <c r="K464" s="146"/>
      <c r="L464" s="149"/>
      <c r="M464" s="152"/>
      <c r="N464" s="149"/>
      <c r="O464" s="155"/>
      <c r="P464" s="109"/>
      <c r="Q464" s="158"/>
      <c r="R464" s="109"/>
      <c r="S464" s="112"/>
      <c r="T464" s="115"/>
      <c r="U464" s="59" t="s">
        <v>29</v>
      </c>
      <c r="V464" s="24" t="s">
        <v>30</v>
      </c>
      <c r="W464" s="62"/>
      <c r="X464" s="24"/>
      <c r="Y464" s="64"/>
      <c r="Z464" s="27"/>
      <c r="AA464" s="67" t="s">
        <v>29</v>
      </c>
      <c r="AB464" s="27" t="s">
        <v>36</v>
      </c>
      <c r="AC464" s="67" t="s">
        <v>29</v>
      </c>
      <c r="AD464" s="28" t="s">
        <v>39</v>
      </c>
      <c r="AE464" s="118"/>
      <c r="AF464" s="160"/>
      <c r="AG464" s="120"/>
      <c r="AH464" s="122"/>
      <c r="AI464" s="125"/>
      <c r="AK464" s="5">
        <f>IF(AND(ISBLANK(A463),ISBLANK(B463),ISBLANK(D463),ISBLANK(G463),ISBLANK(I463),ISBLANK(Q463),ISBLANK(S463),ISBLANK(AE463),ISBLANK(AF463),ISBLANK(AI463)),1,"")</f>
        <v>1</v>
      </c>
    </row>
    <row r="465" spans="1:37" ht="15.75" customHeight="1">
      <c r="A465" s="129"/>
      <c r="B465" s="132"/>
      <c r="C465" s="135"/>
      <c r="D465" s="138"/>
      <c r="E465" s="135"/>
      <c r="F465" s="135"/>
      <c r="G465" s="141"/>
      <c r="H465" s="135"/>
      <c r="I465" s="138"/>
      <c r="J465" s="144"/>
      <c r="K465" s="147"/>
      <c r="L465" s="150"/>
      <c r="M465" s="153"/>
      <c r="N465" s="150"/>
      <c r="O465" s="156"/>
      <c r="P465" s="110"/>
      <c r="Q465" s="159"/>
      <c r="R465" s="110"/>
      <c r="S465" s="113"/>
      <c r="T465" s="116"/>
      <c r="U465" s="60" t="s">
        <v>29</v>
      </c>
      <c r="V465" s="29" t="s">
        <v>31</v>
      </c>
      <c r="W465" s="63" t="s">
        <v>29</v>
      </c>
      <c r="X465" s="29" t="s">
        <v>32</v>
      </c>
      <c r="Y465" s="65"/>
      <c r="Z465" s="30"/>
      <c r="AA465" s="68" t="s">
        <v>29</v>
      </c>
      <c r="AB465" s="30" t="s">
        <v>37</v>
      </c>
      <c r="AC465" s="68" t="s">
        <v>29</v>
      </c>
      <c r="AD465" s="31" t="s">
        <v>40</v>
      </c>
      <c r="AE465" s="119"/>
      <c r="AF465" s="160"/>
      <c r="AG465" s="121"/>
      <c r="AH465" s="123"/>
      <c r="AI465" s="126"/>
      <c r="AK465" s="5">
        <f>IF(AND(ISBLANK(A463),ISBLANK(B463),ISBLANK(D463),ISBLANK(G463),ISBLANK(I463),ISBLANK(Q463),ISBLANK(S463),ISBLANK(AE463),ISBLANK(AF463),ISBLANK(AI463)),1,"")</f>
        <v>1</v>
      </c>
    </row>
    <row r="466" spans="1:37" ht="15.75" customHeight="1">
      <c r="A466" s="127"/>
      <c r="B466" s="130"/>
      <c r="C466" s="133" t="s">
        <v>12</v>
      </c>
      <c r="D466" s="136"/>
      <c r="E466" s="133" t="s">
        <v>13</v>
      </c>
      <c r="F466" s="133" t="s">
        <v>14</v>
      </c>
      <c r="G466" s="139"/>
      <c r="H466" s="133" t="s">
        <v>12</v>
      </c>
      <c r="I466" s="136"/>
      <c r="J466" s="142" t="s">
        <v>13</v>
      </c>
      <c r="K466" s="145">
        <f>+IF(AND(ISNUMBER(B466),ISNUMBER(G466),INT((G466-B466)+(I466-D466)/60)&gt;=0),INT((G466-B466)+(I466-D466)/60),"")</f>
      </c>
      <c r="L466" s="148" t="s">
        <v>279</v>
      </c>
      <c r="M466" s="151">
        <f>IF(AND(ISNUMBER(D466),ISNUMBER(I466)),ABS(D466-I466),"")</f>
      </c>
      <c r="N466" s="148" t="s">
        <v>15</v>
      </c>
      <c r="O466" s="154">
        <f>IF(Q466+S466=0,"",Q466+S466)</f>
      </c>
      <c r="P466" s="108" t="s">
        <v>9</v>
      </c>
      <c r="Q466" s="157"/>
      <c r="R466" s="108" t="s">
        <v>9</v>
      </c>
      <c r="S466" s="111"/>
      <c r="T466" s="114" t="s">
        <v>9</v>
      </c>
      <c r="U466" s="76" t="s">
        <v>29</v>
      </c>
      <c r="V466" s="35" t="s">
        <v>28</v>
      </c>
      <c r="W466" s="61" t="s">
        <v>29</v>
      </c>
      <c r="X466" s="35" t="s">
        <v>33</v>
      </c>
      <c r="Y466" s="66" t="s">
        <v>29</v>
      </c>
      <c r="Z466" s="25" t="s">
        <v>34</v>
      </c>
      <c r="AA466" s="61" t="s">
        <v>29</v>
      </c>
      <c r="AB466" s="25" t="s">
        <v>35</v>
      </c>
      <c r="AC466" s="61" t="s">
        <v>29</v>
      </c>
      <c r="AD466" s="26" t="s">
        <v>38</v>
      </c>
      <c r="AE466" s="117"/>
      <c r="AF466" s="160"/>
      <c r="AG466" s="120">
        <f>IF(ISNUMBER(AF466),VLOOKUP(AF466,$AQ$796:$AS$952,2,0),"")</f>
      </c>
      <c r="AH466" s="122">
        <f>IF(ISNUMBER(AF466),VLOOKUP(AF466,$AQ$796:$AS$952,3,0),"")</f>
      </c>
      <c r="AI466" s="124"/>
      <c r="AK466" s="5">
        <f>IF(AND(ISBLANK(A466),ISBLANK(B466),ISBLANK(D466),ISBLANK(G466),ISBLANK(I466),ISBLANK(Q466),ISBLANK(S466),ISBLANK(AE466),ISBLANK(AF466),ISBLANK(AI466)),1,"")</f>
        <v>1</v>
      </c>
    </row>
    <row r="467" spans="1:37" ht="15.75" customHeight="1">
      <c r="A467" s="128"/>
      <c r="B467" s="131"/>
      <c r="C467" s="134"/>
      <c r="D467" s="137"/>
      <c r="E467" s="134"/>
      <c r="F467" s="134"/>
      <c r="G467" s="140"/>
      <c r="H467" s="134"/>
      <c r="I467" s="137"/>
      <c r="J467" s="143"/>
      <c r="K467" s="146"/>
      <c r="L467" s="149"/>
      <c r="M467" s="152"/>
      <c r="N467" s="149"/>
      <c r="O467" s="155"/>
      <c r="P467" s="109"/>
      <c r="Q467" s="158"/>
      <c r="R467" s="109"/>
      <c r="S467" s="112"/>
      <c r="T467" s="115"/>
      <c r="U467" s="59" t="s">
        <v>29</v>
      </c>
      <c r="V467" s="24" t="s">
        <v>30</v>
      </c>
      <c r="W467" s="62"/>
      <c r="X467" s="24"/>
      <c r="Y467" s="64"/>
      <c r="Z467" s="27"/>
      <c r="AA467" s="67" t="s">
        <v>29</v>
      </c>
      <c r="AB467" s="27" t="s">
        <v>36</v>
      </c>
      <c r="AC467" s="67" t="s">
        <v>29</v>
      </c>
      <c r="AD467" s="28" t="s">
        <v>39</v>
      </c>
      <c r="AE467" s="118"/>
      <c r="AF467" s="160"/>
      <c r="AG467" s="120"/>
      <c r="AH467" s="122"/>
      <c r="AI467" s="125"/>
      <c r="AK467" s="5">
        <f>IF(AND(ISBLANK(A466),ISBLANK(B466),ISBLANK(D466),ISBLANK(G466),ISBLANK(I466),ISBLANK(Q466),ISBLANK(S466),ISBLANK(AE466),ISBLANK(AF466),ISBLANK(AI466)),1,"")</f>
        <v>1</v>
      </c>
    </row>
    <row r="468" spans="1:37" ht="15.75" customHeight="1">
      <c r="A468" s="129"/>
      <c r="B468" s="132"/>
      <c r="C468" s="135"/>
      <c r="D468" s="138"/>
      <c r="E468" s="135"/>
      <c r="F468" s="135"/>
      <c r="G468" s="141"/>
      <c r="H468" s="135"/>
      <c r="I468" s="138"/>
      <c r="J468" s="144"/>
      <c r="K468" s="147"/>
      <c r="L468" s="150"/>
      <c r="M468" s="153"/>
      <c r="N468" s="150"/>
      <c r="O468" s="156"/>
      <c r="P468" s="110"/>
      <c r="Q468" s="159"/>
      <c r="R468" s="110"/>
      <c r="S468" s="113"/>
      <c r="T468" s="116"/>
      <c r="U468" s="60" t="s">
        <v>29</v>
      </c>
      <c r="V468" s="29" t="s">
        <v>31</v>
      </c>
      <c r="W468" s="63" t="s">
        <v>29</v>
      </c>
      <c r="X468" s="29" t="s">
        <v>32</v>
      </c>
      <c r="Y468" s="65"/>
      <c r="Z468" s="30"/>
      <c r="AA468" s="68" t="s">
        <v>29</v>
      </c>
      <c r="AB468" s="30" t="s">
        <v>37</v>
      </c>
      <c r="AC468" s="68" t="s">
        <v>29</v>
      </c>
      <c r="AD468" s="31" t="s">
        <v>40</v>
      </c>
      <c r="AE468" s="119"/>
      <c r="AF468" s="160"/>
      <c r="AG468" s="121"/>
      <c r="AH468" s="123"/>
      <c r="AI468" s="126"/>
      <c r="AK468" s="5">
        <f>IF(AND(ISBLANK(A466),ISBLANK(B466),ISBLANK(D466),ISBLANK(G466),ISBLANK(I466),ISBLANK(Q466),ISBLANK(S466),ISBLANK(AE466),ISBLANK(AF466),ISBLANK(AI466)),1,"")</f>
        <v>1</v>
      </c>
    </row>
    <row r="469" spans="1:37" ht="15.75" customHeight="1">
      <c r="A469" s="127"/>
      <c r="B469" s="130"/>
      <c r="C469" s="133" t="s">
        <v>12</v>
      </c>
      <c r="D469" s="136"/>
      <c r="E469" s="133" t="s">
        <v>13</v>
      </c>
      <c r="F469" s="133" t="s">
        <v>14</v>
      </c>
      <c r="G469" s="139"/>
      <c r="H469" s="133" t="s">
        <v>12</v>
      </c>
      <c r="I469" s="136"/>
      <c r="J469" s="142" t="s">
        <v>13</v>
      </c>
      <c r="K469" s="145">
        <f>+IF(AND(ISNUMBER(B469),ISNUMBER(G469),INT((G469-B469)+(I469-D469)/60)&gt;=0),INT((G469-B469)+(I469-D469)/60),"")</f>
      </c>
      <c r="L469" s="148" t="s">
        <v>279</v>
      </c>
      <c r="M469" s="151">
        <f>IF(AND(ISNUMBER(D469),ISNUMBER(I469)),ABS(D469-I469),"")</f>
      </c>
      <c r="N469" s="148" t="s">
        <v>15</v>
      </c>
      <c r="O469" s="154">
        <f>IF(Q469+S469=0,"",Q469+S469)</f>
      </c>
      <c r="P469" s="108" t="s">
        <v>9</v>
      </c>
      <c r="Q469" s="157"/>
      <c r="R469" s="108" t="s">
        <v>9</v>
      </c>
      <c r="S469" s="111"/>
      <c r="T469" s="114" t="s">
        <v>9</v>
      </c>
      <c r="U469" s="76" t="s">
        <v>29</v>
      </c>
      <c r="V469" s="35" t="s">
        <v>28</v>
      </c>
      <c r="W469" s="61" t="s">
        <v>29</v>
      </c>
      <c r="X469" s="35" t="s">
        <v>33</v>
      </c>
      <c r="Y469" s="66" t="s">
        <v>29</v>
      </c>
      <c r="Z469" s="25" t="s">
        <v>34</v>
      </c>
      <c r="AA469" s="61" t="s">
        <v>29</v>
      </c>
      <c r="AB469" s="25" t="s">
        <v>35</v>
      </c>
      <c r="AC469" s="61" t="s">
        <v>29</v>
      </c>
      <c r="AD469" s="26" t="s">
        <v>38</v>
      </c>
      <c r="AE469" s="117"/>
      <c r="AF469" s="160"/>
      <c r="AG469" s="120">
        <f>IF(ISNUMBER(AF469),VLOOKUP(AF469,$AQ$796:$AS$952,2,0),"")</f>
      </c>
      <c r="AH469" s="122">
        <f>IF(ISNUMBER(AF469),VLOOKUP(AF469,$AQ$796:$AS$952,3,0),"")</f>
      </c>
      <c r="AI469" s="124"/>
      <c r="AK469" s="5">
        <f>IF(AND(ISBLANK(A469),ISBLANK(B469),ISBLANK(D469),ISBLANK(G469),ISBLANK(I469),ISBLANK(Q469),ISBLANK(S469),ISBLANK(AE469),ISBLANK(AF469),ISBLANK(AI469)),1,"")</f>
        <v>1</v>
      </c>
    </row>
    <row r="470" spans="1:37" ht="15.75" customHeight="1">
      <c r="A470" s="128"/>
      <c r="B470" s="131"/>
      <c r="C470" s="134"/>
      <c r="D470" s="137"/>
      <c r="E470" s="134"/>
      <c r="F470" s="134"/>
      <c r="G470" s="140"/>
      <c r="H470" s="134"/>
      <c r="I470" s="137"/>
      <c r="J470" s="143"/>
      <c r="K470" s="146"/>
      <c r="L470" s="149"/>
      <c r="M470" s="152"/>
      <c r="N470" s="149"/>
      <c r="O470" s="155"/>
      <c r="P470" s="109"/>
      <c r="Q470" s="158"/>
      <c r="R470" s="109"/>
      <c r="S470" s="112"/>
      <c r="T470" s="115"/>
      <c r="U470" s="59" t="s">
        <v>29</v>
      </c>
      <c r="V470" s="24" t="s">
        <v>30</v>
      </c>
      <c r="W470" s="62"/>
      <c r="X470" s="24"/>
      <c r="Y470" s="64"/>
      <c r="Z470" s="27"/>
      <c r="AA470" s="67" t="s">
        <v>29</v>
      </c>
      <c r="AB470" s="27" t="s">
        <v>36</v>
      </c>
      <c r="AC470" s="67" t="s">
        <v>29</v>
      </c>
      <c r="AD470" s="28" t="s">
        <v>39</v>
      </c>
      <c r="AE470" s="118"/>
      <c r="AF470" s="160"/>
      <c r="AG470" s="120"/>
      <c r="AH470" s="122"/>
      <c r="AI470" s="125"/>
      <c r="AK470" s="5">
        <f>IF(AND(ISBLANK(A469),ISBLANK(B469),ISBLANK(D469),ISBLANK(G469),ISBLANK(I469),ISBLANK(Q469),ISBLANK(S469),ISBLANK(AE469),ISBLANK(AF469),ISBLANK(AI469)),1,"")</f>
        <v>1</v>
      </c>
    </row>
    <row r="471" spans="1:37" ht="15.75" customHeight="1">
      <c r="A471" s="129"/>
      <c r="B471" s="132"/>
      <c r="C471" s="135"/>
      <c r="D471" s="138"/>
      <c r="E471" s="135"/>
      <c r="F471" s="135"/>
      <c r="G471" s="141"/>
      <c r="H471" s="135"/>
      <c r="I471" s="138"/>
      <c r="J471" s="144"/>
      <c r="K471" s="147"/>
      <c r="L471" s="150"/>
      <c r="M471" s="153"/>
      <c r="N471" s="150"/>
      <c r="O471" s="156"/>
      <c r="P471" s="110"/>
      <c r="Q471" s="159"/>
      <c r="R471" s="110"/>
      <c r="S471" s="113"/>
      <c r="T471" s="116"/>
      <c r="U471" s="60" t="s">
        <v>29</v>
      </c>
      <c r="V471" s="29" t="s">
        <v>31</v>
      </c>
      <c r="W471" s="63" t="s">
        <v>29</v>
      </c>
      <c r="X471" s="29" t="s">
        <v>32</v>
      </c>
      <c r="Y471" s="65"/>
      <c r="Z471" s="30"/>
      <c r="AA471" s="68" t="s">
        <v>29</v>
      </c>
      <c r="AB471" s="30" t="s">
        <v>37</v>
      </c>
      <c r="AC471" s="68" t="s">
        <v>29</v>
      </c>
      <c r="AD471" s="31" t="s">
        <v>40</v>
      </c>
      <c r="AE471" s="119"/>
      <c r="AF471" s="160"/>
      <c r="AG471" s="121"/>
      <c r="AH471" s="123"/>
      <c r="AI471" s="126"/>
      <c r="AK471" s="5">
        <f>IF(AND(ISBLANK(A469),ISBLANK(B469),ISBLANK(D469),ISBLANK(G469),ISBLANK(I469),ISBLANK(Q469),ISBLANK(S469),ISBLANK(AE469),ISBLANK(AF469),ISBLANK(AI469)),1,"")</f>
        <v>1</v>
      </c>
    </row>
    <row r="472" spans="1:37" ht="15.75" customHeight="1">
      <c r="A472" s="127"/>
      <c r="B472" s="130"/>
      <c r="C472" s="133" t="s">
        <v>12</v>
      </c>
      <c r="D472" s="136"/>
      <c r="E472" s="133" t="s">
        <v>13</v>
      </c>
      <c r="F472" s="133" t="s">
        <v>14</v>
      </c>
      <c r="G472" s="139"/>
      <c r="H472" s="133" t="s">
        <v>12</v>
      </c>
      <c r="I472" s="136"/>
      <c r="J472" s="142" t="s">
        <v>13</v>
      </c>
      <c r="K472" s="145">
        <f>+IF(AND(ISNUMBER(B472),ISNUMBER(G472),INT((G472-B472)+(I472-D472)/60)&gt;=0),INT((G472-B472)+(I472-D472)/60),"")</f>
      </c>
      <c r="L472" s="148" t="s">
        <v>279</v>
      </c>
      <c r="M472" s="151">
        <f>IF(AND(ISNUMBER(D472),ISNUMBER(I472)),ABS(D472-I472),"")</f>
      </c>
      <c r="N472" s="148" t="s">
        <v>15</v>
      </c>
      <c r="O472" s="154">
        <f>IF(Q472+S472=0,"",Q472+S472)</f>
      </c>
      <c r="P472" s="108" t="s">
        <v>9</v>
      </c>
      <c r="Q472" s="157"/>
      <c r="R472" s="108" t="s">
        <v>9</v>
      </c>
      <c r="S472" s="111"/>
      <c r="T472" s="114" t="s">
        <v>9</v>
      </c>
      <c r="U472" s="76" t="s">
        <v>29</v>
      </c>
      <c r="V472" s="35" t="s">
        <v>28</v>
      </c>
      <c r="W472" s="61" t="s">
        <v>29</v>
      </c>
      <c r="X472" s="35" t="s">
        <v>33</v>
      </c>
      <c r="Y472" s="66" t="s">
        <v>29</v>
      </c>
      <c r="Z472" s="25" t="s">
        <v>34</v>
      </c>
      <c r="AA472" s="61" t="s">
        <v>29</v>
      </c>
      <c r="AB472" s="25" t="s">
        <v>35</v>
      </c>
      <c r="AC472" s="61" t="s">
        <v>29</v>
      </c>
      <c r="AD472" s="26" t="s">
        <v>38</v>
      </c>
      <c r="AE472" s="117"/>
      <c r="AF472" s="160"/>
      <c r="AG472" s="120">
        <f>IF(ISNUMBER(AF472),VLOOKUP(AF472,$AQ$796:$AS$952,2,0),"")</f>
      </c>
      <c r="AH472" s="122">
        <f>IF(ISNUMBER(AF472),VLOOKUP(AF472,$AQ$796:$AS$952,3,0),"")</f>
      </c>
      <c r="AI472" s="124"/>
      <c r="AK472" s="5">
        <f>IF(AND(ISBLANK(A472),ISBLANK(B472),ISBLANK(D472),ISBLANK(G472),ISBLANK(I472),ISBLANK(Q472),ISBLANK(S472),ISBLANK(AE472),ISBLANK(AF472),ISBLANK(AI472)),1,"")</f>
        <v>1</v>
      </c>
    </row>
    <row r="473" spans="1:37" ht="15.75" customHeight="1">
      <c r="A473" s="128"/>
      <c r="B473" s="131"/>
      <c r="C473" s="134"/>
      <c r="D473" s="137"/>
      <c r="E473" s="134"/>
      <c r="F473" s="134"/>
      <c r="G473" s="140"/>
      <c r="H473" s="134"/>
      <c r="I473" s="137"/>
      <c r="J473" s="143"/>
      <c r="K473" s="146"/>
      <c r="L473" s="149"/>
      <c r="M473" s="152"/>
      <c r="N473" s="149"/>
      <c r="O473" s="155"/>
      <c r="P473" s="109"/>
      <c r="Q473" s="158"/>
      <c r="R473" s="109"/>
      <c r="S473" s="112"/>
      <c r="T473" s="115"/>
      <c r="U473" s="59" t="s">
        <v>29</v>
      </c>
      <c r="V473" s="24" t="s">
        <v>30</v>
      </c>
      <c r="W473" s="62"/>
      <c r="X473" s="24"/>
      <c r="Y473" s="64"/>
      <c r="Z473" s="27"/>
      <c r="AA473" s="67" t="s">
        <v>29</v>
      </c>
      <c r="AB473" s="27" t="s">
        <v>36</v>
      </c>
      <c r="AC473" s="67" t="s">
        <v>29</v>
      </c>
      <c r="AD473" s="28" t="s">
        <v>39</v>
      </c>
      <c r="AE473" s="118"/>
      <c r="AF473" s="160"/>
      <c r="AG473" s="120"/>
      <c r="AH473" s="122"/>
      <c r="AI473" s="125"/>
      <c r="AK473" s="5">
        <f>IF(AND(ISBLANK(A472),ISBLANK(B472),ISBLANK(D472),ISBLANK(G472),ISBLANK(I472),ISBLANK(Q472),ISBLANK(S472),ISBLANK(AE472),ISBLANK(AF472),ISBLANK(AI472)),1,"")</f>
        <v>1</v>
      </c>
    </row>
    <row r="474" spans="1:37" ht="15.75" customHeight="1">
      <c r="A474" s="129"/>
      <c r="B474" s="132"/>
      <c r="C474" s="135"/>
      <c r="D474" s="138"/>
      <c r="E474" s="135"/>
      <c r="F474" s="135"/>
      <c r="G474" s="141"/>
      <c r="H474" s="135"/>
      <c r="I474" s="138"/>
      <c r="J474" s="144"/>
      <c r="K474" s="147"/>
      <c r="L474" s="150"/>
      <c r="M474" s="153"/>
      <c r="N474" s="150"/>
      <c r="O474" s="156"/>
      <c r="P474" s="110"/>
      <c r="Q474" s="159"/>
      <c r="R474" s="110"/>
      <c r="S474" s="113"/>
      <c r="T474" s="116"/>
      <c r="U474" s="60" t="s">
        <v>29</v>
      </c>
      <c r="V474" s="29" t="s">
        <v>31</v>
      </c>
      <c r="W474" s="63" t="s">
        <v>29</v>
      </c>
      <c r="X474" s="29" t="s">
        <v>32</v>
      </c>
      <c r="Y474" s="65"/>
      <c r="Z474" s="30"/>
      <c r="AA474" s="68" t="s">
        <v>29</v>
      </c>
      <c r="AB474" s="30" t="s">
        <v>37</v>
      </c>
      <c r="AC474" s="68" t="s">
        <v>29</v>
      </c>
      <c r="AD474" s="31" t="s">
        <v>40</v>
      </c>
      <c r="AE474" s="119"/>
      <c r="AF474" s="160"/>
      <c r="AG474" s="121"/>
      <c r="AH474" s="123"/>
      <c r="AI474" s="126"/>
      <c r="AK474" s="5">
        <f>IF(AND(ISBLANK(A472),ISBLANK(B472),ISBLANK(D472),ISBLANK(G472),ISBLANK(I472),ISBLANK(Q472),ISBLANK(S472),ISBLANK(AE472),ISBLANK(AF472),ISBLANK(AI472)),1,"")</f>
        <v>1</v>
      </c>
    </row>
    <row r="475" spans="1:37" ht="15.75" customHeight="1">
      <c r="A475" s="127"/>
      <c r="B475" s="130"/>
      <c r="C475" s="133" t="s">
        <v>12</v>
      </c>
      <c r="D475" s="136"/>
      <c r="E475" s="133" t="s">
        <v>13</v>
      </c>
      <c r="F475" s="133" t="s">
        <v>14</v>
      </c>
      <c r="G475" s="139"/>
      <c r="H475" s="133" t="s">
        <v>12</v>
      </c>
      <c r="I475" s="136"/>
      <c r="J475" s="142" t="s">
        <v>13</v>
      </c>
      <c r="K475" s="145">
        <f>+IF(AND(ISNUMBER(B475),ISNUMBER(G475),INT((G475-B475)+(I475-D475)/60)&gt;=0),INT((G475-B475)+(I475-D475)/60),"")</f>
      </c>
      <c r="L475" s="148" t="s">
        <v>279</v>
      </c>
      <c r="M475" s="151">
        <f>IF(AND(ISNUMBER(D475),ISNUMBER(I475)),ABS(D475-I475),"")</f>
      </c>
      <c r="N475" s="148" t="s">
        <v>15</v>
      </c>
      <c r="O475" s="154">
        <f>IF(Q475+S475=0,"",Q475+S475)</f>
      </c>
      <c r="P475" s="108" t="s">
        <v>9</v>
      </c>
      <c r="Q475" s="157"/>
      <c r="R475" s="108" t="s">
        <v>9</v>
      </c>
      <c r="S475" s="111"/>
      <c r="T475" s="114" t="s">
        <v>9</v>
      </c>
      <c r="U475" s="76" t="s">
        <v>29</v>
      </c>
      <c r="V475" s="35" t="s">
        <v>28</v>
      </c>
      <c r="W475" s="61" t="s">
        <v>29</v>
      </c>
      <c r="X475" s="35" t="s">
        <v>33</v>
      </c>
      <c r="Y475" s="66" t="s">
        <v>29</v>
      </c>
      <c r="Z475" s="25" t="s">
        <v>34</v>
      </c>
      <c r="AA475" s="61" t="s">
        <v>29</v>
      </c>
      <c r="AB475" s="25" t="s">
        <v>35</v>
      </c>
      <c r="AC475" s="61" t="s">
        <v>29</v>
      </c>
      <c r="AD475" s="26" t="s">
        <v>38</v>
      </c>
      <c r="AE475" s="117"/>
      <c r="AF475" s="160"/>
      <c r="AG475" s="120">
        <f>IF(ISNUMBER(AF475),VLOOKUP(AF475,$AQ$796:$AS$952,2,0),"")</f>
      </c>
      <c r="AH475" s="122">
        <f>IF(ISNUMBER(AF475),VLOOKUP(AF475,$AQ$796:$AS$952,3,0),"")</f>
      </c>
      <c r="AI475" s="124"/>
      <c r="AK475" s="5">
        <f>IF(AND(ISBLANK(A475),ISBLANK(B475),ISBLANK(D475),ISBLANK(G475),ISBLANK(I475),ISBLANK(Q475),ISBLANK(S475),ISBLANK(AE475),ISBLANK(AF475),ISBLANK(AI475)),1,"")</f>
        <v>1</v>
      </c>
    </row>
    <row r="476" spans="1:37" ht="15.75" customHeight="1">
      <c r="A476" s="128"/>
      <c r="B476" s="131"/>
      <c r="C476" s="134"/>
      <c r="D476" s="137"/>
      <c r="E476" s="134"/>
      <c r="F476" s="134"/>
      <c r="G476" s="140"/>
      <c r="H476" s="134"/>
      <c r="I476" s="137"/>
      <c r="J476" s="143"/>
      <c r="K476" s="146"/>
      <c r="L476" s="149"/>
      <c r="M476" s="152"/>
      <c r="N476" s="149"/>
      <c r="O476" s="155"/>
      <c r="P476" s="109"/>
      <c r="Q476" s="158"/>
      <c r="R476" s="109"/>
      <c r="S476" s="112"/>
      <c r="T476" s="115"/>
      <c r="U476" s="59" t="s">
        <v>29</v>
      </c>
      <c r="V476" s="24" t="s">
        <v>30</v>
      </c>
      <c r="W476" s="62"/>
      <c r="X476" s="24"/>
      <c r="Y476" s="64"/>
      <c r="Z476" s="27"/>
      <c r="AA476" s="67" t="s">
        <v>29</v>
      </c>
      <c r="AB476" s="27" t="s">
        <v>36</v>
      </c>
      <c r="AC476" s="67" t="s">
        <v>29</v>
      </c>
      <c r="AD476" s="28" t="s">
        <v>39</v>
      </c>
      <c r="AE476" s="118"/>
      <c r="AF476" s="160"/>
      <c r="AG476" s="120"/>
      <c r="AH476" s="122"/>
      <c r="AI476" s="125"/>
      <c r="AK476" s="5">
        <f>IF(AND(ISBLANK(A475),ISBLANK(B475),ISBLANK(D475),ISBLANK(G475),ISBLANK(I475),ISBLANK(Q475),ISBLANK(S475),ISBLANK(AE475),ISBLANK(AF475),ISBLANK(AI475)),1,"")</f>
        <v>1</v>
      </c>
    </row>
    <row r="477" spans="1:37" ht="15.75" customHeight="1">
      <c r="A477" s="129"/>
      <c r="B477" s="132"/>
      <c r="C477" s="135"/>
      <c r="D477" s="138"/>
      <c r="E477" s="135"/>
      <c r="F477" s="135"/>
      <c r="G477" s="141"/>
      <c r="H477" s="135"/>
      <c r="I477" s="138"/>
      <c r="J477" s="144"/>
      <c r="K477" s="147"/>
      <c r="L477" s="150"/>
      <c r="M477" s="153"/>
      <c r="N477" s="150"/>
      <c r="O477" s="156"/>
      <c r="P477" s="110"/>
      <c r="Q477" s="159"/>
      <c r="R477" s="110"/>
      <c r="S477" s="113"/>
      <c r="T477" s="116"/>
      <c r="U477" s="60" t="s">
        <v>29</v>
      </c>
      <c r="V477" s="29" t="s">
        <v>31</v>
      </c>
      <c r="W477" s="63" t="s">
        <v>29</v>
      </c>
      <c r="X477" s="29" t="s">
        <v>32</v>
      </c>
      <c r="Y477" s="65"/>
      <c r="Z477" s="30"/>
      <c r="AA477" s="68" t="s">
        <v>29</v>
      </c>
      <c r="AB477" s="30" t="s">
        <v>37</v>
      </c>
      <c r="AC477" s="68" t="s">
        <v>29</v>
      </c>
      <c r="AD477" s="31" t="s">
        <v>40</v>
      </c>
      <c r="AE477" s="119"/>
      <c r="AF477" s="160"/>
      <c r="AG477" s="121"/>
      <c r="AH477" s="123"/>
      <c r="AI477" s="126"/>
      <c r="AK477" s="5">
        <f>IF(AND(ISBLANK(A475),ISBLANK(B475),ISBLANK(D475),ISBLANK(G475),ISBLANK(I475),ISBLANK(Q475),ISBLANK(S475),ISBLANK(AE475),ISBLANK(AF475),ISBLANK(AI475)),1,"")</f>
        <v>1</v>
      </c>
    </row>
    <row r="478" spans="1:37" ht="15.75" customHeight="1">
      <c r="A478" s="127"/>
      <c r="B478" s="130"/>
      <c r="C478" s="133" t="s">
        <v>12</v>
      </c>
      <c r="D478" s="136"/>
      <c r="E478" s="133" t="s">
        <v>13</v>
      </c>
      <c r="F478" s="133" t="s">
        <v>14</v>
      </c>
      <c r="G478" s="139"/>
      <c r="H478" s="133" t="s">
        <v>12</v>
      </c>
      <c r="I478" s="136"/>
      <c r="J478" s="142" t="s">
        <v>13</v>
      </c>
      <c r="K478" s="145">
        <f>+IF(AND(ISNUMBER(B478),ISNUMBER(G478),INT((G478-B478)+(I478-D478)/60)&gt;=0),INT((G478-B478)+(I478-D478)/60),"")</f>
      </c>
      <c r="L478" s="148" t="s">
        <v>279</v>
      </c>
      <c r="M478" s="151">
        <f>IF(AND(ISNUMBER(D478),ISNUMBER(I478)),ABS(D478-I478),"")</f>
      </c>
      <c r="N478" s="148" t="s">
        <v>15</v>
      </c>
      <c r="O478" s="154">
        <f>IF(Q478+S478=0,"",Q478+S478)</f>
      </c>
      <c r="P478" s="108" t="s">
        <v>9</v>
      </c>
      <c r="Q478" s="157"/>
      <c r="R478" s="108" t="s">
        <v>9</v>
      </c>
      <c r="S478" s="111"/>
      <c r="T478" s="114" t="s">
        <v>9</v>
      </c>
      <c r="U478" s="76" t="s">
        <v>29</v>
      </c>
      <c r="V478" s="35" t="s">
        <v>28</v>
      </c>
      <c r="W478" s="61" t="s">
        <v>29</v>
      </c>
      <c r="X478" s="35" t="s">
        <v>33</v>
      </c>
      <c r="Y478" s="66" t="s">
        <v>29</v>
      </c>
      <c r="Z478" s="25" t="s">
        <v>34</v>
      </c>
      <c r="AA478" s="61" t="s">
        <v>29</v>
      </c>
      <c r="AB478" s="25" t="s">
        <v>35</v>
      </c>
      <c r="AC478" s="61" t="s">
        <v>29</v>
      </c>
      <c r="AD478" s="26" t="s">
        <v>38</v>
      </c>
      <c r="AE478" s="117"/>
      <c r="AF478" s="160"/>
      <c r="AG478" s="120">
        <f>IF(ISNUMBER(AF478),VLOOKUP(AF478,$AQ$796:$AS$952,2,0),"")</f>
      </c>
      <c r="AH478" s="122">
        <f>IF(ISNUMBER(AF478),VLOOKUP(AF478,$AQ$796:$AS$952,3,0),"")</f>
      </c>
      <c r="AI478" s="124"/>
      <c r="AK478" s="5">
        <f>IF(AND(ISBLANK(A478),ISBLANK(B478),ISBLANK(D478),ISBLANK(G478),ISBLANK(I478),ISBLANK(Q478),ISBLANK(S478),ISBLANK(AE478),ISBLANK(AF478),ISBLANK(AI478)),1,"")</f>
        <v>1</v>
      </c>
    </row>
    <row r="479" spans="1:37" ht="15.75" customHeight="1">
      <c r="A479" s="128"/>
      <c r="B479" s="131"/>
      <c r="C479" s="134"/>
      <c r="D479" s="137"/>
      <c r="E479" s="134"/>
      <c r="F479" s="134"/>
      <c r="G479" s="140"/>
      <c r="H479" s="134"/>
      <c r="I479" s="137"/>
      <c r="J479" s="143"/>
      <c r="K479" s="146"/>
      <c r="L479" s="149"/>
      <c r="M479" s="152"/>
      <c r="N479" s="149"/>
      <c r="O479" s="155"/>
      <c r="P479" s="109"/>
      <c r="Q479" s="158"/>
      <c r="R479" s="109"/>
      <c r="S479" s="112"/>
      <c r="T479" s="115"/>
      <c r="U479" s="59" t="s">
        <v>29</v>
      </c>
      <c r="V479" s="24" t="s">
        <v>30</v>
      </c>
      <c r="W479" s="62"/>
      <c r="X479" s="24"/>
      <c r="Y479" s="64"/>
      <c r="Z479" s="27"/>
      <c r="AA479" s="67" t="s">
        <v>29</v>
      </c>
      <c r="AB479" s="27" t="s">
        <v>36</v>
      </c>
      <c r="AC479" s="67" t="s">
        <v>29</v>
      </c>
      <c r="AD479" s="28" t="s">
        <v>39</v>
      </c>
      <c r="AE479" s="118"/>
      <c r="AF479" s="160"/>
      <c r="AG479" s="120"/>
      <c r="AH479" s="122"/>
      <c r="AI479" s="125"/>
      <c r="AK479" s="5">
        <f>IF(AND(ISBLANK(A478),ISBLANK(B478),ISBLANK(D478),ISBLANK(G478),ISBLANK(I478),ISBLANK(Q478),ISBLANK(S478),ISBLANK(AE478),ISBLANK(AF478),ISBLANK(AI478)),1,"")</f>
        <v>1</v>
      </c>
    </row>
    <row r="480" spans="1:37" ht="15.75" customHeight="1">
      <c r="A480" s="129"/>
      <c r="B480" s="132"/>
      <c r="C480" s="135"/>
      <c r="D480" s="138"/>
      <c r="E480" s="135"/>
      <c r="F480" s="135"/>
      <c r="G480" s="141"/>
      <c r="H480" s="135"/>
      <c r="I480" s="138"/>
      <c r="J480" s="144"/>
      <c r="K480" s="147"/>
      <c r="L480" s="150"/>
      <c r="M480" s="153"/>
      <c r="N480" s="150"/>
      <c r="O480" s="156"/>
      <c r="P480" s="110"/>
      <c r="Q480" s="159"/>
      <c r="R480" s="110"/>
      <c r="S480" s="113"/>
      <c r="T480" s="116"/>
      <c r="U480" s="60" t="s">
        <v>29</v>
      </c>
      <c r="V480" s="29" t="s">
        <v>31</v>
      </c>
      <c r="W480" s="63" t="s">
        <v>29</v>
      </c>
      <c r="X480" s="29" t="s">
        <v>32</v>
      </c>
      <c r="Y480" s="65"/>
      <c r="Z480" s="30"/>
      <c r="AA480" s="68" t="s">
        <v>29</v>
      </c>
      <c r="AB480" s="30" t="s">
        <v>37</v>
      </c>
      <c r="AC480" s="68" t="s">
        <v>29</v>
      </c>
      <c r="AD480" s="31" t="s">
        <v>40</v>
      </c>
      <c r="AE480" s="119"/>
      <c r="AF480" s="160"/>
      <c r="AG480" s="121"/>
      <c r="AH480" s="123"/>
      <c r="AI480" s="126"/>
      <c r="AK480" s="5">
        <f>IF(AND(ISBLANK(A478),ISBLANK(B478),ISBLANK(D478),ISBLANK(G478),ISBLANK(I478),ISBLANK(Q478),ISBLANK(S478),ISBLANK(AE478),ISBLANK(AF478),ISBLANK(AI478)),1,"")</f>
        <v>1</v>
      </c>
    </row>
    <row r="481" spans="1:37" ht="15.75" customHeight="1">
      <c r="A481" s="127"/>
      <c r="B481" s="130"/>
      <c r="C481" s="133" t="s">
        <v>12</v>
      </c>
      <c r="D481" s="136"/>
      <c r="E481" s="133" t="s">
        <v>13</v>
      </c>
      <c r="F481" s="133" t="s">
        <v>14</v>
      </c>
      <c r="G481" s="139"/>
      <c r="H481" s="133" t="s">
        <v>12</v>
      </c>
      <c r="I481" s="136"/>
      <c r="J481" s="142" t="s">
        <v>13</v>
      </c>
      <c r="K481" s="145">
        <f>+IF(AND(ISNUMBER(B481),ISNUMBER(G481),INT((G481-B481)+(I481-D481)/60)&gt;=0),INT((G481-B481)+(I481-D481)/60),"")</f>
      </c>
      <c r="L481" s="148" t="s">
        <v>279</v>
      </c>
      <c r="M481" s="151">
        <f>IF(AND(ISNUMBER(D481),ISNUMBER(I481)),ABS(D481-I481),"")</f>
      </c>
      <c r="N481" s="148" t="s">
        <v>15</v>
      </c>
      <c r="O481" s="154">
        <f>IF(Q481+S481=0,"",Q481+S481)</f>
      </c>
      <c r="P481" s="108" t="s">
        <v>9</v>
      </c>
      <c r="Q481" s="157"/>
      <c r="R481" s="108" t="s">
        <v>9</v>
      </c>
      <c r="S481" s="111"/>
      <c r="T481" s="114" t="s">
        <v>9</v>
      </c>
      <c r="U481" s="76" t="s">
        <v>29</v>
      </c>
      <c r="V481" s="35" t="s">
        <v>28</v>
      </c>
      <c r="W481" s="61" t="s">
        <v>29</v>
      </c>
      <c r="X481" s="35" t="s">
        <v>33</v>
      </c>
      <c r="Y481" s="66" t="s">
        <v>29</v>
      </c>
      <c r="Z481" s="25" t="s">
        <v>34</v>
      </c>
      <c r="AA481" s="61" t="s">
        <v>29</v>
      </c>
      <c r="AB481" s="25" t="s">
        <v>35</v>
      </c>
      <c r="AC481" s="61" t="s">
        <v>29</v>
      </c>
      <c r="AD481" s="26" t="s">
        <v>38</v>
      </c>
      <c r="AE481" s="117"/>
      <c r="AF481" s="160"/>
      <c r="AG481" s="120">
        <f>IF(ISNUMBER(AF481),VLOOKUP(AF481,$AQ$796:$AS$952,2,0),"")</f>
      </c>
      <c r="AH481" s="122">
        <f>IF(ISNUMBER(AF481),VLOOKUP(AF481,$AQ$796:$AS$952,3,0),"")</f>
      </c>
      <c r="AI481" s="124"/>
      <c r="AK481" s="5">
        <f>IF(AND(ISBLANK(A481),ISBLANK(B481),ISBLANK(D481),ISBLANK(G481),ISBLANK(I481),ISBLANK(Q481),ISBLANK(S481),ISBLANK(AE481),ISBLANK(AF481),ISBLANK(AI481)),1,"")</f>
        <v>1</v>
      </c>
    </row>
    <row r="482" spans="1:37" ht="15.75" customHeight="1">
      <c r="A482" s="128"/>
      <c r="B482" s="131"/>
      <c r="C482" s="134"/>
      <c r="D482" s="137"/>
      <c r="E482" s="134"/>
      <c r="F482" s="134"/>
      <c r="G482" s="140"/>
      <c r="H482" s="134"/>
      <c r="I482" s="137"/>
      <c r="J482" s="143"/>
      <c r="K482" s="146"/>
      <c r="L482" s="149"/>
      <c r="M482" s="152"/>
      <c r="N482" s="149"/>
      <c r="O482" s="155"/>
      <c r="P482" s="109"/>
      <c r="Q482" s="158"/>
      <c r="R482" s="109"/>
      <c r="S482" s="112"/>
      <c r="T482" s="115"/>
      <c r="U482" s="59" t="s">
        <v>29</v>
      </c>
      <c r="V482" s="24" t="s">
        <v>30</v>
      </c>
      <c r="W482" s="62"/>
      <c r="X482" s="24"/>
      <c r="Y482" s="64"/>
      <c r="Z482" s="27"/>
      <c r="AA482" s="67" t="s">
        <v>29</v>
      </c>
      <c r="AB482" s="27" t="s">
        <v>36</v>
      </c>
      <c r="AC482" s="67" t="s">
        <v>29</v>
      </c>
      <c r="AD482" s="28" t="s">
        <v>39</v>
      </c>
      <c r="AE482" s="118"/>
      <c r="AF482" s="160"/>
      <c r="AG482" s="120"/>
      <c r="AH482" s="122"/>
      <c r="AI482" s="125"/>
      <c r="AK482" s="5">
        <f>IF(AND(ISBLANK(A481),ISBLANK(B481),ISBLANK(D481),ISBLANK(G481),ISBLANK(I481),ISBLANK(Q481),ISBLANK(S481),ISBLANK(AE481),ISBLANK(AF481),ISBLANK(AI481)),1,"")</f>
        <v>1</v>
      </c>
    </row>
    <row r="483" spans="1:37" ht="15.75" customHeight="1">
      <c r="A483" s="129"/>
      <c r="B483" s="132"/>
      <c r="C483" s="135"/>
      <c r="D483" s="138"/>
      <c r="E483" s="135"/>
      <c r="F483" s="135"/>
      <c r="G483" s="141"/>
      <c r="H483" s="135"/>
      <c r="I483" s="138"/>
      <c r="J483" s="144"/>
      <c r="K483" s="147"/>
      <c r="L483" s="150"/>
      <c r="M483" s="153"/>
      <c r="N483" s="150"/>
      <c r="O483" s="156"/>
      <c r="P483" s="110"/>
      <c r="Q483" s="159"/>
      <c r="R483" s="110"/>
      <c r="S483" s="113"/>
      <c r="T483" s="116"/>
      <c r="U483" s="60" t="s">
        <v>29</v>
      </c>
      <c r="V483" s="29" t="s">
        <v>31</v>
      </c>
      <c r="W483" s="63" t="s">
        <v>29</v>
      </c>
      <c r="X483" s="29" t="s">
        <v>32</v>
      </c>
      <c r="Y483" s="65"/>
      <c r="Z483" s="30"/>
      <c r="AA483" s="68" t="s">
        <v>29</v>
      </c>
      <c r="AB483" s="30" t="s">
        <v>37</v>
      </c>
      <c r="AC483" s="68" t="s">
        <v>29</v>
      </c>
      <c r="AD483" s="31" t="s">
        <v>40</v>
      </c>
      <c r="AE483" s="119"/>
      <c r="AF483" s="160"/>
      <c r="AG483" s="121"/>
      <c r="AH483" s="123"/>
      <c r="AI483" s="126"/>
      <c r="AK483" s="5">
        <f>IF(AND(ISBLANK(A481),ISBLANK(B481),ISBLANK(D481),ISBLANK(G481),ISBLANK(I481),ISBLANK(Q481),ISBLANK(S481),ISBLANK(AE481),ISBLANK(AF481),ISBLANK(AI481)),1,"")</f>
        <v>1</v>
      </c>
    </row>
    <row r="484" spans="1:37" ht="15.75" customHeight="1">
      <c r="A484" s="127"/>
      <c r="B484" s="130"/>
      <c r="C484" s="133" t="s">
        <v>12</v>
      </c>
      <c r="D484" s="136"/>
      <c r="E484" s="133" t="s">
        <v>13</v>
      </c>
      <c r="F484" s="133" t="s">
        <v>14</v>
      </c>
      <c r="G484" s="139"/>
      <c r="H484" s="133" t="s">
        <v>12</v>
      </c>
      <c r="I484" s="136"/>
      <c r="J484" s="142" t="s">
        <v>13</v>
      </c>
      <c r="K484" s="145">
        <f>+IF(AND(ISNUMBER(B484),ISNUMBER(G484),INT((G484-B484)+(I484-D484)/60)&gt;=0),INT((G484-B484)+(I484-D484)/60),"")</f>
      </c>
      <c r="L484" s="148" t="s">
        <v>279</v>
      </c>
      <c r="M484" s="151">
        <f>IF(AND(ISNUMBER(D484),ISNUMBER(I484)),ABS(D484-I484),"")</f>
      </c>
      <c r="N484" s="148" t="s">
        <v>15</v>
      </c>
      <c r="O484" s="154">
        <f>IF(Q484+S484=0,"",Q484+S484)</f>
      </c>
      <c r="P484" s="108" t="s">
        <v>9</v>
      </c>
      <c r="Q484" s="157"/>
      <c r="R484" s="108" t="s">
        <v>9</v>
      </c>
      <c r="S484" s="111"/>
      <c r="T484" s="114" t="s">
        <v>9</v>
      </c>
      <c r="U484" s="76" t="s">
        <v>29</v>
      </c>
      <c r="V484" s="35" t="s">
        <v>28</v>
      </c>
      <c r="W484" s="61" t="s">
        <v>29</v>
      </c>
      <c r="X484" s="35" t="s">
        <v>33</v>
      </c>
      <c r="Y484" s="66" t="s">
        <v>29</v>
      </c>
      <c r="Z484" s="25" t="s">
        <v>34</v>
      </c>
      <c r="AA484" s="61" t="s">
        <v>29</v>
      </c>
      <c r="AB484" s="25" t="s">
        <v>35</v>
      </c>
      <c r="AC484" s="61" t="s">
        <v>29</v>
      </c>
      <c r="AD484" s="26" t="s">
        <v>38</v>
      </c>
      <c r="AE484" s="117"/>
      <c r="AF484" s="160"/>
      <c r="AG484" s="120">
        <f>IF(ISNUMBER(AF484),VLOOKUP(AF484,$AQ$796:$AS$952,2,0),"")</f>
      </c>
      <c r="AH484" s="122">
        <f>IF(ISNUMBER(AF484),VLOOKUP(AF484,$AQ$796:$AS$952,3,0),"")</f>
      </c>
      <c r="AI484" s="124"/>
      <c r="AK484" s="5">
        <f>IF(AND(ISBLANK(A484),ISBLANK(B484),ISBLANK(D484),ISBLANK(G484),ISBLANK(I484),ISBLANK(Q484),ISBLANK(S484),ISBLANK(AE484),ISBLANK(AF484),ISBLANK(AI484)),1,"")</f>
        <v>1</v>
      </c>
    </row>
    <row r="485" spans="1:37" ht="15.75" customHeight="1">
      <c r="A485" s="128"/>
      <c r="B485" s="131"/>
      <c r="C485" s="134"/>
      <c r="D485" s="137"/>
      <c r="E485" s="134"/>
      <c r="F485" s="134"/>
      <c r="G485" s="140"/>
      <c r="H485" s="134"/>
      <c r="I485" s="137"/>
      <c r="J485" s="143"/>
      <c r="K485" s="146"/>
      <c r="L485" s="149"/>
      <c r="M485" s="152"/>
      <c r="N485" s="149"/>
      <c r="O485" s="155"/>
      <c r="P485" s="109"/>
      <c r="Q485" s="158"/>
      <c r="R485" s="109"/>
      <c r="S485" s="112"/>
      <c r="T485" s="115"/>
      <c r="U485" s="59" t="s">
        <v>29</v>
      </c>
      <c r="V485" s="24" t="s">
        <v>30</v>
      </c>
      <c r="W485" s="62"/>
      <c r="X485" s="24"/>
      <c r="Y485" s="64"/>
      <c r="Z485" s="27"/>
      <c r="AA485" s="67" t="s">
        <v>29</v>
      </c>
      <c r="AB485" s="27" t="s">
        <v>36</v>
      </c>
      <c r="AC485" s="67" t="s">
        <v>29</v>
      </c>
      <c r="AD485" s="28" t="s">
        <v>39</v>
      </c>
      <c r="AE485" s="118"/>
      <c r="AF485" s="160"/>
      <c r="AG485" s="120"/>
      <c r="AH485" s="122"/>
      <c r="AI485" s="125"/>
      <c r="AK485" s="5">
        <f>IF(AND(ISBLANK(A484),ISBLANK(B484),ISBLANK(D484),ISBLANK(G484),ISBLANK(I484),ISBLANK(Q484),ISBLANK(S484),ISBLANK(AE484),ISBLANK(AF484),ISBLANK(AI484)),1,"")</f>
        <v>1</v>
      </c>
    </row>
    <row r="486" spans="1:37" ht="15.75" customHeight="1">
      <c r="A486" s="129"/>
      <c r="B486" s="132"/>
      <c r="C486" s="135"/>
      <c r="D486" s="138"/>
      <c r="E486" s="135"/>
      <c r="F486" s="135"/>
      <c r="G486" s="141"/>
      <c r="H486" s="135"/>
      <c r="I486" s="138"/>
      <c r="J486" s="144"/>
      <c r="K486" s="147"/>
      <c r="L486" s="150"/>
      <c r="M486" s="153"/>
      <c r="N486" s="150"/>
      <c r="O486" s="156"/>
      <c r="P486" s="110"/>
      <c r="Q486" s="159"/>
      <c r="R486" s="110"/>
      <c r="S486" s="113"/>
      <c r="T486" s="116"/>
      <c r="U486" s="60" t="s">
        <v>29</v>
      </c>
      <c r="V486" s="29" t="s">
        <v>31</v>
      </c>
      <c r="W486" s="63" t="s">
        <v>29</v>
      </c>
      <c r="X486" s="29" t="s">
        <v>32</v>
      </c>
      <c r="Y486" s="65"/>
      <c r="Z486" s="30"/>
      <c r="AA486" s="68" t="s">
        <v>29</v>
      </c>
      <c r="AB486" s="30" t="s">
        <v>37</v>
      </c>
      <c r="AC486" s="68" t="s">
        <v>29</v>
      </c>
      <c r="AD486" s="31" t="s">
        <v>40</v>
      </c>
      <c r="AE486" s="119"/>
      <c r="AF486" s="160"/>
      <c r="AG486" s="121"/>
      <c r="AH486" s="123"/>
      <c r="AI486" s="126"/>
      <c r="AK486" s="5">
        <f>IF(AND(ISBLANK(A484),ISBLANK(B484),ISBLANK(D484),ISBLANK(G484),ISBLANK(I484),ISBLANK(Q484),ISBLANK(S484),ISBLANK(AE484),ISBLANK(AF484),ISBLANK(AI484)),1,"")</f>
        <v>1</v>
      </c>
    </row>
    <row r="487" spans="1:37" ht="15.75" customHeight="1">
      <c r="A487" s="127"/>
      <c r="B487" s="130"/>
      <c r="C487" s="133" t="s">
        <v>12</v>
      </c>
      <c r="D487" s="136"/>
      <c r="E487" s="133" t="s">
        <v>13</v>
      </c>
      <c r="F487" s="133" t="s">
        <v>14</v>
      </c>
      <c r="G487" s="139"/>
      <c r="H487" s="133" t="s">
        <v>12</v>
      </c>
      <c r="I487" s="136"/>
      <c r="J487" s="142" t="s">
        <v>13</v>
      </c>
      <c r="K487" s="145">
        <f>+IF(AND(ISNUMBER(B487),ISNUMBER(G487),INT((G487-B487)+(I487-D487)/60)&gt;=0),INT((G487-B487)+(I487-D487)/60),"")</f>
      </c>
      <c r="L487" s="148" t="s">
        <v>279</v>
      </c>
      <c r="M487" s="151">
        <f>IF(AND(ISNUMBER(D487),ISNUMBER(I487)),ABS(D487-I487),"")</f>
      </c>
      <c r="N487" s="148" t="s">
        <v>15</v>
      </c>
      <c r="O487" s="154">
        <f>IF(Q487+S487=0,"",Q487+S487)</f>
      </c>
      <c r="P487" s="108" t="s">
        <v>9</v>
      </c>
      <c r="Q487" s="157"/>
      <c r="R487" s="108" t="s">
        <v>9</v>
      </c>
      <c r="S487" s="111"/>
      <c r="T487" s="114" t="s">
        <v>9</v>
      </c>
      <c r="U487" s="76" t="s">
        <v>29</v>
      </c>
      <c r="V487" s="35" t="s">
        <v>28</v>
      </c>
      <c r="W487" s="61" t="s">
        <v>29</v>
      </c>
      <c r="X487" s="35" t="s">
        <v>33</v>
      </c>
      <c r="Y487" s="66" t="s">
        <v>29</v>
      </c>
      <c r="Z487" s="25" t="s">
        <v>34</v>
      </c>
      <c r="AA487" s="61" t="s">
        <v>29</v>
      </c>
      <c r="AB487" s="25" t="s">
        <v>35</v>
      </c>
      <c r="AC487" s="61" t="s">
        <v>29</v>
      </c>
      <c r="AD487" s="26" t="s">
        <v>38</v>
      </c>
      <c r="AE487" s="117"/>
      <c r="AF487" s="160"/>
      <c r="AG487" s="120">
        <f>IF(ISNUMBER(AF487),VLOOKUP(AF487,$AQ$796:$AS$952,2,0),"")</f>
      </c>
      <c r="AH487" s="122">
        <f>IF(ISNUMBER(AF487),VLOOKUP(AF487,$AQ$796:$AS$952,3,0),"")</f>
      </c>
      <c r="AI487" s="124"/>
      <c r="AK487" s="5">
        <f>IF(AND(ISBLANK(A487),ISBLANK(B487),ISBLANK(D487),ISBLANK(G487),ISBLANK(I487),ISBLANK(Q487),ISBLANK(S487),ISBLANK(AE487),ISBLANK(AF487),ISBLANK(AI487)),1,"")</f>
        <v>1</v>
      </c>
    </row>
    <row r="488" spans="1:37" ht="15.75" customHeight="1">
      <c r="A488" s="128"/>
      <c r="B488" s="131"/>
      <c r="C488" s="134"/>
      <c r="D488" s="137"/>
      <c r="E488" s="134"/>
      <c r="F488" s="134"/>
      <c r="G488" s="140"/>
      <c r="H488" s="134"/>
      <c r="I488" s="137"/>
      <c r="J488" s="143"/>
      <c r="K488" s="146"/>
      <c r="L488" s="149"/>
      <c r="M488" s="152"/>
      <c r="N488" s="149"/>
      <c r="O488" s="155"/>
      <c r="P488" s="109"/>
      <c r="Q488" s="158"/>
      <c r="R488" s="109"/>
      <c r="S488" s="112"/>
      <c r="T488" s="115"/>
      <c r="U488" s="59" t="s">
        <v>29</v>
      </c>
      <c r="V488" s="24" t="s">
        <v>30</v>
      </c>
      <c r="W488" s="62"/>
      <c r="X488" s="24"/>
      <c r="Y488" s="64"/>
      <c r="Z488" s="27"/>
      <c r="AA488" s="67" t="s">
        <v>29</v>
      </c>
      <c r="AB488" s="27" t="s">
        <v>36</v>
      </c>
      <c r="AC488" s="67" t="s">
        <v>29</v>
      </c>
      <c r="AD488" s="28" t="s">
        <v>39</v>
      </c>
      <c r="AE488" s="118"/>
      <c r="AF488" s="160"/>
      <c r="AG488" s="120"/>
      <c r="AH488" s="122"/>
      <c r="AI488" s="125"/>
      <c r="AK488" s="5">
        <f>IF(AND(ISBLANK(A487),ISBLANK(B487),ISBLANK(D487),ISBLANK(G487),ISBLANK(I487),ISBLANK(Q487),ISBLANK(S487),ISBLANK(AE487),ISBLANK(AF487),ISBLANK(AI487)),1,"")</f>
        <v>1</v>
      </c>
    </row>
    <row r="489" spans="1:37" ht="15.75" customHeight="1">
      <c r="A489" s="129"/>
      <c r="B489" s="132"/>
      <c r="C489" s="135"/>
      <c r="D489" s="138"/>
      <c r="E489" s="135"/>
      <c r="F489" s="135"/>
      <c r="G489" s="141"/>
      <c r="H489" s="135"/>
      <c r="I489" s="138"/>
      <c r="J489" s="144"/>
      <c r="K489" s="147"/>
      <c r="L489" s="150"/>
      <c r="M489" s="153"/>
      <c r="N489" s="150"/>
      <c r="O489" s="156"/>
      <c r="P489" s="110"/>
      <c r="Q489" s="159"/>
      <c r="R489" s="110"/>
      <c r="S489" s="113"/>
      <c r="T489" s="116"/>
      <c r="U489" s="60" t="s">
        <v>29</v>
      </c>
      <c r="V489" s="29" t="s">
        <v>31</v>
      </c>
      <c r="W489" s="63" t="s">
        <v>29</v>
      </c>
      <c r="X489" s="29" t="s">
        <v>32</v>
      </c>
      <c r="Y489" s="65"/>
      <c r="Z489" s="30"/>
      <c r="AA489" s="68" t="s">
        <v>29</v>
      </c>
      <c r="AB489" s="30" t="s">
        <v>37</v>
      </c>
      <c r="AC489" s="68" t="s">
        <v>29</v>
      </c>
      <c r="AD489" s="31" t="s">
        <v>40</v>
      </c>
      <c r="AE489" s="119"/>
      <c r="AF489" s="160"/>
      <c r="AG489" s="121"/>
      <c r="AH489" s="123"/>
      <c r="AI489" s="126"/>
      <c r="AK489" s="5">
        <f>IF(AND(ISBLANK(A487),ISBLANK(B487),ISBLANK(D487),ISBLANK(G487),ISBLANK(I487),ISBLANK(Q487),ISBLANK(S487),ISBLANK(AE487),ISBLANK(AF487),ISBLANK(AI487)),1,"")</f>
        <v>1</v>
      </c>
    </row>
    <row r="490" spans="1:37" ht="15.75" customHeight="1">
      <c r="A490" s="127"/>
      <c r="B490" s="130"/>
      <c r="C490" s="133" t="s">
        <v>12</v>
      </c>
      <c r="D490" s="136"/>
      <c r="E490" s="133" t="s">
        <v>13</v>
      </c>
      <c r="F490" s="133" t="s">
        <v>14</v>
      </c>
      <c r="G490" s="139"/>
      <c r="H490" s="133" t="s">
        <v>12</v>
      </c>
      <c r="I490" s="136"/>
      <c r="J490" s="142" t="s">
        <v>13</v>
      </c>
      <c r="K490" s="145">
        <f>+IF(AND(ISNUMBER(B490),ISNUMBER(G490),INT((G490-B490)+(I490-D490)/60)&gt;=0),INT((G490-B490)+(I490-D490)/60),"")</f>
      </c>
      <c r="L490" s="148" t="s">
        <v>279</v>
      </c>
      <c r="M490" s="151">
        <f>IF(AND(ISNUMBER(D490),ISNUMBER(I490)),ABS(D490-I490),"")</f>
      </c>
      <c r="N490" s="148" t="s">
        <v>15</v>
      </c>
      <c r="O490" s="154">
        <f>IF(Q490+S490=0,"",Q490+S490)</f>
      </c>
      <c r="P490" s="108" t="s">
        <v>9</v>
      </c>
      <c r="Q490" s="157"/>
      <c r="R490" s="108" t="s">
        <v>9</v>
      </c>
      <c r="S490" s="111"/>
      <c r="T490" s="114" t="s">
        <v>9</v>
      </c>
      <c r="U490" s="76" t="s">
        <v>29</v>
      </c>
      <c r="V490" s="35" t="s">
        <v>28</v>
      </c>
      <c r="W490" s="61" t="s">
        <v>29</v>
      </c>
      <c r="X490" s="35" t="s">
        <v>33</v>
      </c>
      <c r="Y490" s="66" t="s">
        <v>29</v>
      </c>
      <c r="Z490" s="25" t="s">
        <v>34</v>
      </c>
      <c r="AA490" s="61" t="s">
        <v>29</v>
      </c>
      <c r="AB490" s="25" t="s">
        <v>35</v>
      </c>
      <c r="AC490" s="61" t="s">
        <v>29</v>
      </c>
      <c r="AD490" s="26" t="s">
        <v>38</v>
      </c>
      <c r="AE490" s="117"/>
      <c r="AF490" s="160"/>
      <c r="AG490" s="120">
        <f>IF(ISNUMBER(AF490),VLOOKUP(AF490,$AQ$796:$AS$952,2,0),"")</f>
      </c>
      <c r="AH490" s="122">
        <f>IF(ISNUMBER(AF490),VLOOKUP(AF490,$AQ$796:$AS$952,3,0),"")</f>
      </c>
      <c r="AI490" s="124"/>
      <c r="AK490" s="5">
        <f>IF(AND(ISBLANK(A490),ISBLANK(B490),ISBLANK(D490),ISBLANK(G490),ISBLANK(I490),ISBLANK(Q490),ISBLANK(S490),ISBLANK(AE490),ISBLANK(AF490),ISBLANK(AI490)),1,"")</f>
        <v>1</v>
      </c>
    </row>
    <row r="491" spans="1:37" ht="15.75" customHeight="1">
      <c r="A491" s="128"/>
      <c r="B491" s="131"/>
      <c r="C491" s="134"/>
      <c r="D491" s="137"/>
      <c r="E491" s="134"/>
      <c r="F491" s="134"/>
      <c r="G491" s="140"/>
      <c r="H491" s="134"/>
      <c r="I491" s="137"/>
      <c r="J491" s="143"/>
      <c r="K491" s="146"/>
      <c r="L491" s="149"/>
      <c r="M491" s="152"/>
      <c r="N491" s="149"/>
      <c r="O491" s="155"/>
      <c r="P491" s="109"/>
      <c r="Q491" s="158"/>
      <c r="R491" s="109"/>
      <c r="S491" s="112"/>
      <c r="T491" s="115"/>
      <c r="U491" s="59" t="s">
        <v>29</v>
      </c>
      <c r="V491" s="24" t="s">
        <v>30</v>
      </c>
      <c r="W491" s="62"/>
      <c r="X491" s="24"/>
      <c r="Y491" s="64"/>
      <c r="Z491" s="27"/>
      <c r="AA491" s="67" t="s">
        <v>29</v>
      </c>
      <c r="AB491" s="27" t="s">
        <v>36</v>
      </c>
      <c r="AC491" s="67" t="s">
        <v>29</v>
      </c>
      <c r="AD491" s="28" t="s">
        <v>39</v>
      </c>
      <c r="AE491" s="118"/>
      <c r="AF491" s="160"/>
      <c r="AG491" s="120"/>
      <c r="AH491" s="122"/>
      <c r="AI491" s="125"/>
      <c r="AK491" s="5">
        <f>IF(AND(ISBLANK(A490),ISBLANK(B490),ISBLANK(D490),ISBLANK(G490),ISBLANK(I490),ISBLANK(Q490),ISBLANK(S490),ISBLANK(AE490),ISBLANK(AF490),ISBLANK(AI490)),1,"")</f>
        <v>1</v>
      </c>
    </row>
    <row r="492" spans="1:37" ht="15.75" customHeight="1">
      <c r="A492" s="129"/>
      <c r="B492" s="132"/>
      <c r="C492" s="135"/>
      <c r="D492" s="138"/>
      <c r="E492" s="135"/>
      <c r="F492" s="135"/>
      <c r="G492" s="141"/>
      <c r="H492" s="135"/>
      <c r="I492" s="138"/>
      <c r="J492" s="144"/>
      <c r="K492" s="147"/>
      <c r="L492" s="150"/>
      <c r="M492" s="153"/>
      <c r="N492" s="150"/>
      <c r="O492" s="156"/>
      <c r="P492" s="110"/>
      <c r="Q492" s="159"/>
      <c r="R492" s="110"/>
      <c r="S492" s="113"/>
      <c r="T492" s="116"/>
      <c r="U492" s="60" t="s">
        <v>29</v>
      </c>
      <c r="V492" s="29" t="s">
        <v>31</v>
      </c>
      <c r="W492" s="63" t="s">
        <v>29</v>
      </c>
      <c r="X492" s="29" t="s">
        <v>32</v>
      </c>
      <c r="Y492" s="65"/>
      <c r="Z492" s="30"/>
      <c r="AA492" s="68" t="s">
        <v>29</v>
      </c>
      <c r="AB492" s="30" t="s">
        <v>37</v>
      </c>
      <c r="AC492" s="68" t="s">
        <v>29</v>
      </c>
      <c r="AD492" s="31" t="s">
        <v>40</v>
      </c>
      <c r="AE492" s="119"/>
      <c r="AF492" s="160"/>
      <c r="AG492" s="121"/>
      <c r="AH492" s="123"/>
      <c r="AI492" s="126"/>
      <c r="AK492" s="5">
        <f>IF(AND(ISBLANK(A490),ISBLANK(B490),ISBLANK(D490),ISBLANK(G490),ISBLANK(I490),ISBLANK(Q490),ISBLANK(S490),ISBLANK(AE490),ISBLANK(AF490),ISBLANK(AI490)),1,"")</f>
        <v>1</v>
      </c>
    </row>
    <row r="493" spans="1:37" ht="15.75" customHeight="1">
      <c r="A493" s="127"/>
      <c r="B493" s="130"/>
      <c r="C493" s="133" t="s">
        <v>12</v>
      </c>
      <c r="D493" s="136"/>
      <c r="E493" s="133" t="s">
        <v>13</v>
      </c>
      <c r="F493" s="133" t="s">
        <v>14</v>
      </c>
      <c r="G493" s="139"/>
      <c r="H493" s="133" t="s">
        <v>12</v>
      </c>
      <c r="I493" s="136"/>
      <c r="J493" s="142" t="s">
        <v>13</v>
      </c>
      <c r="K493" s="145">
        <f>+IF(AND(ISNUMBER(B493),ISNUMBER(G493),INT((G493-B493)+(I493-D493)/60)&gt;=0),INT((G493-B493)+(I493-D493)/60),"")</f>
      </c>
      <c r="L493" s="148" t="s">
        <v>279</v>
      </c>
      <c r="M493" s="151">
        <f>IF(AND(ISNUMBER(D493),ISNUMBER(I493)),ABS(D493-I493),"")</f>
      </c>
      <c r="N493" s="148" t="s">
        <v>15</v>
      </c>
      <c r="O493" s="154">
        <f>IF(Q493+S493=0,"",Q493+S493)</f>
      </c>
      <c r="P493" s="108" t="s">
        <v>9</v>
      </c>
      <c r="Q493" s="157"/>
      <c r="R493" s="108" t="s">
        <v>9</v>
      </c>
      <c r="S493" s="111"/>
      <c r="T493" s="114" t="s">
        <v>9</v>
      </c>
      <c r="U493" s="76" t="s">
        <v>29</v>
      </c>
      <c r="V493" s="35" t="s">
        <v>28</v>
      </c>
      <c r="W493" s="61" t="s">
        <v>29</v>
      </c>
      <c r="X493" s="35" t="s">
        <v>33</v>
      </c>
      <c r="Y493" s="66" t="s">
        <v>29</v>
      </c>
      <c r="Z493" s="25" t="s">
        <v>34</v>
      </c>
      <c r="AA493" s="61" t="s">
        <v>29</v>
      </c>
      <c r="AB493" s="25" t="s">
        <v>35</v>
      </c>
      <c r="AC493" s="61" t="s">
        <v>29</v>
      </c>
      <c r="AD493" s="26" t="s">
        <v>38</v>
      </c>
      <c r="AE493" s="117"/>
      <c r="AF493" s="160"/>
      <c r="AG493" s="120">
        <f>IF(ISNUMBER(AF493),VLOOKUP(AF493,$AQ$796:$AS$952,2,0),"")</f>
      </c>
      <c r="AH493" s="122">
        <f>IF(ISNUMBER(AF493),VLOOKUP(AF493,$AQ$796:$AS$952,3,0),"")</f>
      </c>
      <c r="AI493" s="124"/>
      <c r="AK493" s="5">
        <f>IF(AND(ISBLANK(A493),ISBLANK(B493),ISBLANK(D493),ISBLANK(G493),ISBLANK(I493),ISBLANK(Q493),ISBLANK(S493),ISBLANK(AE493),ISBLANK(AF493),ISBLANK(AI493)),1,"")</f>
        <v>1</v>
      </c>
    </row>
    <row r="494" spans="1:37" ht="15.75" customHeight="1">
      <c r="A494" s="128"/>
      <c r="B494" s="131"/>
      <c r="C494" s="134"/>
      <c r="D494" s="137"/>
      <c r="E494" s="134"/>
      <c r="F494" s="134"/>
      <c r="G494" s="140"/>
      <c r="H494" s="134"/>
      <c r="I494" s="137"/>
      <c r="J494" s="143"/>
      <c r="K494" s="146"/>
      <c r="L494" s="149"/>
      <c r="M494" s="152"/>
      <c r="N494" s="149"/>
      <c r="O494" s="155"/>
      <c r="P494" s="109"/>
      <c r="Q494" s="158"/>
      <c r="R494" s="109"/>
      <c r="S494" s="112"/>
      <c r="T494" s="115"/>
      <c r="U494" s="59" t="s">
        <v>29</v>
      </c>
      <c r="V494" s="24" t="s">
        <v>30</v>
      </c>
      <c r="W494" s="62"/>
      <c r="X494" s="24"/>
      <c r="Y494" s="64"/>
      <c r="Z494" s="27"/>
      <c r="AA494" s="67" t="s">
        <v>29</v>
      </c>
      <c r="AB494" s="27" t="s">
        <v>36</v>
      </c>
      <c r="AC494" s="67" t="s">
        <v>29</v>
      </c>
      <c r="AD494" s="28" t="s">
        <v>39</v>
      </c>
      <c r="AE494" s="118"/>
      <c r="AF494" s="160"/>
      <c r="AG494" s="120"/>
      <c r="AH494" s="122"/>
      <c r="AI494" s="125"/>
      <c r="AK494" s="5">
        <f>IF(AND(ISBLANK(A493),ISBLANK(B493),ISBLANK(D493),ISBLANK(G493),ISBLANK(I493),ISBLANK(Q493),ISBLANK(S493),ISBLANK(AE493),ISBLANK(AF493),ISBLANK(AI493)),1,"")</f>
        <v>1</v>
      </c>
    </row>
    <row r="495" spans="1:37" ht="15.75" customHeight="1">
      <c r="A495" s="129"/>
      <c r="B495" s="132"/>
      <c r="C495" s="135"/>
      <c r="D495" s="138"/>
      <c r="E495" s="135"/>
      <c r="F495" s="135"/>
      <c r="G495" s="141"/>
      <c r="H495" s="135"/>
      <c r="I495" s="138"/>
      <c r="J495" s="144"/>
      <c r="K495" s="147"/>
      <c r="L495" s="150"/>
      <c r="M495" s="153"/>
      <c r="N495" s="150"/>
      <c r="O495" s="156"/>
      <c r="P495" s="110"/>
      <c r="Q495" s="159"/>
      <c r="R495" s="110"/>
      <c r="S495" s="113"/>
      <c r="T495" s="116"/>
      <c r="U495" s="60" t="s">
        <v>29</v>
      </c>
      <c r="V495" s="29" t="s">
        <v>31</v>
      </c>
      <c r="W495" s="63" t="s">
        <v>29</v>
      </c>
      <c r="X495" s="29" t="s">
        <v>32</v>
      </c>
      <c r="Y495" s="65"/>
      <c r="Z495" s="30"/>
      <c r="AA495" s="68" t="s">
        <v>29</v>
      </c>
      <c r="AB495" s="30" t="s">
        <v>37</v>
      </c>
      <c r="AC495" s="68" t="s">
        <v>29</v>
      </c>
      <c r="AD495" s="31" t="s">
        <v>40</v>
      </c>
      <c r="AE495" s="119"/>
      <c r="AF495" s="160"/>
      <c r="AG495" s="121"/>
      <c r="AH495" s="123"/>
      <c r="AI495" s="126"/>
      <c r="AK495" s="5">
        <f>IF(AND(ISBLANK(A493),ISBLANK(B493),ISBLANK(D493),ISBLANK(G493),ISBLANK(I493),ISBLANK(Q493),ISBLANK(S493),ISBLANK(AE493),ISBLANK(AF493),ISBLANK(AI493)),1,"")</f>
        <v>1</v>
      </c>
    </row>
    <row r="496" spans="1:37" ht="15.75" customHeight="1">
      <c r="A496" s="127"/>
      <c r="B496" s="130"/>
      <c r="C496" s="133" t="s">
        <v>12</v>
      </c>
      <c r="D496" s="136"/>
      <c r="E496" s="133" t="s">
        <v>13</v>
      </c>
      <c r="F496" s="133" t="s">
        <v>14</v>
      </c>
      <c r="G496" s="139"/>
      <c r="H496" s="133" t="s">
        <v>12</v>
      </c>
      <c r="I496" s="136"/>
      <c r="J496" s="142" t="s">
        <v>13</v>
      </c>
      <c r="K496" s="145">
        <f>+IF(AND(ISNUMBER(B496),ISNUMBER(G496),INT((G496-B496)+(I496-D496)/60)&gt;=0),INT((G496-B496)+(I496-D496)/60),"")</f>
      </c>
      <c r="L496" s="148" t="s">
        <v>279</v>
      </c>
      <c r="M496" s="151">
        <f>IF(AND(ISNUMBER(D496),ISNUMBER(I496)),ABS(D496-I496),"")</f>
      </c>
      <c r="N496" s="148" t="s">
        <v>15</v>
      </c>
      <c r="O496" s="154">
        <f>IF(Q496+S496=0,"",Q496+S496)</f>
      </c>
      <c r="P496" s="108" t="s">
        <v>9</v>
      </c>
      <c r="Q496" s="157"/>
      <c r="R496" s="108" t="s">
        <v>9</v>
      </c>
      <c r="S496" s="111"/>
      <c r="T496" s="114" t="s">
        <v>9</v>
      </c>
      <c r="U496" s="76" t="s">
        <v>29</v>
      </c>
      <c r="V496" s="35" t="s">
        <v>28</v>
      </c>
      <c r="W496" s="61" t="s">
        <v>29</v>
      </c>
      <c r="X496" s="35" t="s">
        <v>33</v>
      </c>
      <c r="Y496" s="66" t="s">
        <v>29</v>
      </c>
      <c r="Z496" s="25" t="s">
        <v>34</v>
      </c>
      <c r="AA496" s="61" t="s">
        <v>29</v>
      </c>
      <c r="AB496" s="25" t="s">
        <v>35</v>
      </c>
      <c r="AC496" s="61" t="s">
        <v>29</v>
      </c>
      <c r="AD496" s="26" t="s">
        <v>38</v>
      </c>
      <c r="AE496" s="117"/>
      <c r="AF496" s="160"/>
      <c r="AG496" s="120">
        <f>IF(ISNUMBER(AF496),VLOOKUP(AF496,$AQ$796:$AS$952,2,0),"")</f>
      </c>
      <c r="AH496" s="122">
        <f>IF(ISNUMBER(AF496),VLOOKUP(AF496,$AQ$796:$AS$952,3,0),"")</f>
      </c>
      <c r="AI496" s="124"/>
      <c r="AK496" s="5">
        <f>IF(AND(ISBLANK(A496),ISBLANK(B496),ISBLANK(D496),ISBLANK(G496),ISBLANK(I496),ISBLANK(Q496),ISBLANK(S496),ISBLANK(AE496),ISBLANK(AF496),ISBLANK(AI496)),1,"")</f>
        <v>1</v>
      </c>
    </row>
    <row r="497" spans="1:37" ht="15.75" customHeight="1">
      <c r="A497" s="128"/>
      <c r="B497" s="131"/>
      <c r="C497" s="134"/>
      <c r="D497" s="137"/>
      <c r="E497" s="134"/>
      <c r="F497" s="134"/>
      <c r="G497" s="140"/>
      <c r="H497" s="134"/>
      <c r="I497" s="137"/>
      <c r="J497" s="143"/>
      <c r="K497" s="146"/>
      <c r="L497" s="149"/>
      <c r="M497" s="152"/>
      <c r="N497" s="149"/>
      <c r="O497" s="155"/>
      <c r="P497" s="109"/>
      <c r="Q497" s="158"/>
      <c r="R497" s="109"/>
      <c r="S497" s="112"/>
      <c r="T497" s="115"/>
      <c r="U497" s="59" t="s">
        <v>29</v>
      </c>
      <c r="V497" s="24" t="s">
        <v>30</v>
      </c>
      <c r="W497" s="62"/>
      <c r="X497" s="24"/>
      <c r="Y497" s="64"/>
      <c r="Z497" s="27"/>
      <c r="AA497" s="67" t="s">
        <v>29</v>
      </c>
      <c r="AB497" s="27" t="s">
        <v>36</v>
      </c>
      <c r="AC497" s="67" t="s">
        <v>29</v>
      </c>
      <c r="AD497" s="28" t="s">
        <v>39</v>
      </c>
      <c r="AE497" s="118"/>
      <c r="AF497" s="160"/>
      <c r="AG497" s="120"/>
      <c r="AH497" s="122"/>
      <c r="AI497" s="125"/>
      <c r="AK497" s="5">
        <f>IF(AND(ISBLANK(A496),ISBLANK(B496),ISBLANK(D496),ISBLANK(G496),ISBLANK(I496),ISBLANK(Q496),ISBLANK(S496),ISBLANK(AE496),ISBLANK(AF496),ISBLANK(AI496)),1,"")</f>
        <v>1</v>
      </c>
    </row>
    <row r="498" spans="1:37" ht="15.75" customHeight="1">
      <c r="A498" s="129"/>
      <c r="B498" s="132"/>
      <c r="C498" s="135"/>
      <c r="D498" s="138"/>
      <c r="E498" s="135"/>
      <c r="F498" s="135"/>
      <c r="G498" s="141"/>
      <c r="H498" s="135"/>
      <c r="I498" s="138"/>
      <c r="J498" s="144"/>
      <c r="K498" s="147"/>
      <c r="L498" s="150"/>
      <c r="M498" s="153"/>
      <c r="N498" s="150"/>
      <c r="O498" s="156"/>
      <c r="P498" s="110"/>
      <c r="Q498" s="159"/>
      <c r="R498" s="110"/>
      <c r="S498" s="113"/>
      <c r="T498" s="116"/>
      <c r="U498" s="60" t="s">
        <v>29</v>
      </c>
      <c r="V498" s="29" t="s">
        <v>31</v>
      </c>
      <c r="W498" s="63" t="s">
        <v>29</v>
      </c>
      <c r="X498" s="29" t="s">
        <v>32</v>
      </c>
      <c r="Y498" s="65"/>
      <c r="Z498" s="30"/>
      <c r="AA498" s="68" t="s">
        <v>29</v>
      </c>
      <c r="AB498" s="30" t="s">
        <v>37</v>
      </c>
      <c r="AC498" s="68" t="s">
        <v>29</v>
      </c>
      <c r="AD498" s="31" t="s">
        <v>40</v>
      </c>
      <c r="AE498" s="119"/>
      <c r="AF498" s="160"/>
      <c r="AG498" s="121"/>
      <c r="AH498" s="123"/>
      <c r="AI498" s="126"/>
      <c r="AK498" s="5">
        <f>IF(AND(ISBLANK(A496),ISBLANK(B496),ISBLANK(D496),ISBLANK(G496),ISBLANK(I496),ISBLANK(Q496),ISBLANK(S496),ISBLANK(AE496),ISBLANK(AF496),ISBLANK(AI496)),1,"")</f>
        <v>1</v>
      </c>
    </row>
    <row r="499" spans="1:37" ht="15.75" customHeight="1">
      <c r="A499" s="127"/>
      <c r="B499" s="130"/>
      <c r="C499" s="133" t="s">
        <v>12</v>
      </c>
      <c r="D499" s="136"/>
      <c r="E499" s="133" t="s">
        <v>13</v>
      </c>
      <c r="F499" s="133" t="s">
        <v>14</v>
      </c>
      <c r="G499" s="139"/>
      <c r="H499" s="133" t="s">
        <v>12</v>
      </c>
      <c r="I499" s="136"/>
      <c r="J499" s="142" t="s">
        <v>13</v>
      </c>
      <c r="K499" s="145">
        <f>+IF(AND(ISNUMBER(B499),ISNUMBER(G499),INT((G499-B499)+(I499-D499)/60)&gt;=0),INT((G499-B499)+(I499-D499)/60),"")</f>
      </c>
      <c r="L499" s="148" t="s">
        <v>279</v>
      </c>
      <c r="M499" s="151">
        <f>IF(AND(ISNUMBER(D499),ISNUMBER(I499)),ABS(D499-I499),"")</f>
      </c>
      <c r="N499" s="148" t="s">
        <v>15</v>
      </c>
      <c r="O499" s="154">
        <f>IF(Q499+S499=0,"",Q499+S499)</f>
      </c>
      <c r="P499" s="108" t="s">
        <v>9</v>
      </c>
      <c r="Q499" s="157"/>
      <c r="R499" s="108" t="s">
        <v>9</v>
      </c>
      <c r="S499" s="111"/>
      <c r="T499" s="114" t="s">
        <v>9</v>
      </c>
      <c r="U499" s="76" t="s">
        <v>29</v>
      </c>
      <c r="V499" s="35" t="s">
        <v>28</v>
      </c>
      <c r="W499" s="61" t="s">
        <v>29</v>
      </c>
      <c r="X499" s="35" t="s">
        <v>33</v>
      </c>
      <c r="Y499" s="66" t="s">
        <v>29</v>
      </c>
      <c r="Z499" s="25" t="s">
        <v>34</v>
      </c>
      <c r="AA499" s="61" t="s">
        <v>29</v>
      </c>
      <c r="AB499" s="25" t="s">
        <v>35</v>
      </c>
      <c r="AC499" s="61" t="s">
        <v>29</v>
      </c>
      <c r="AD499" s="26" t="s">
        <v>38</v>
      </c>
      <c r="AE499" s="117"/>
      <c r="AF499" s="160"/>
      <c r="AG499" s="120">
        <f>IF(ISNUMBER(AF499),VLOOKUP(AF499,$AQ$796:$AS$952,2,0),"")</f>
      </c>
      <c r="AH499" s="122">
        <f>IF(ISNUMBER(AF499),VLOOKUP(AF499,$AQ$796:$AS$952,3,0),"")</f>
      </c>
      <c r="AI499" s="124"/>
      <c r="AK499" s="5">
        <f>IF(AND(ISBLANK(A499),ISBLANK(B499),ISBLANK(D499),ISBLANK(G499),ISBLANK(I499),ISBLANK(Q499),ISBLANK(S499),ISBLANK(AE499),ISBLANK(AF499),ISBLANK(AI499)),1,"")</f>
        <v>1</v>
      </c>
    </row>
    <row r="500" spans="1:37" ht="15.75" customHeight="1">
      <c r="A500" s="128"/>
      <c r="B500" s="131"/>
      <c r="C500" s="134"/>
      <c r="D500" s="137"/>
      <c r="E500" s="134"/>
      <c r="F500" s="134"/>
      <c r="G500" s="140"/>
      <c r="H500" s="134"/>
      <c r="I500" s="137"/>
      <c r="J500" s="143"/>
      <c r="K500" s="146"/>
      <c r="L500" s="149"/>
      <c r="M500" s="152"/>
      <c r="N500" s="149"/>
      <c r="O500" s="155"/>
      <c r="P500" s="109"/>
      <c r="Q500" s="158"/>
      <c r="R500" s="109"/>
      <c r="S500" s="112"/>
      <c r="T500" s="115"/>
      <c r="U500" s="59" t="s">
        <v>29</v>
      </c>
      <c r="V500" s="24" t="s">
        <v>30</v>
      </c>
      <c r="W500" s="62"/>
      <c r="X500" s="24"/>
      <c r="Y500" s="64"/>
      <c r="Z500" s="27"/>
      <c r="AA500" s="67" t="s">
        <v>29</v>
      </c>
      <c r="AB500" s="27" t="s">
        <v>36</v>
      </c>
      <c r="AC500" s="67" t="s">
        <v>29</v>
      </c>
      <c r="AD500" s="28" t="s">
        <v>39</v>
      </c>
      <c r="AE500" s="118"/>
      <c r="AF500" s="160"/>
      <c r="AG500" s="120"/>
      <c r="AH500" s="122"/>
      <c r="AI500" s="125"/>
      <c r="AK500" s="5">
        <f>IF(AND(ISBLANK(A499),ISBLANK(B499),ISBLANK(D499),ISBLANK(G499),ISBLANK(I499),ISBLANK(Q499),ISBLANK(S499),ISBLANK(AE499),ISBLANK(AF499),ISBLANK(AI499)),1,"")</f>
        <v>1</v>
      </c>
    </row>
    <row r="501" spans="1:37" ht="15.75" customHeight="1">
      <c r="A501" s="129"/>
      <c r="B501" s="132"/>
      <c r="C501" s="135"/>
      <c r="D501" s="138"/>
      <c r="E501" s="135"/>
      <c r="F501" s="135"/>
      <c r="G501" s="141"/>
      <c r="H501" s="135"/>
      <c r="I501" s="138"/>
      <c r="J501" s="144"/>
      <c r="K501" s="147"/>
      <c r="L501" s="150"/>
      <c r="M501" s="153"/>
      <c r="N501" s="150"/>
      <c r="O501" s="156"/>
      <c r="P501" s="110"/>
      <c r="Q501" s="159"/>
      <c r="R501" s="110"/>
      <c r="S501" s="113"/>
      <c r="T501" s="116"/>
      <c r="U501" s="60" t="s">
        <v>29</v>
      </c>
      <c r="V501" s="29" t="s">
        <v>31</v>
      </c>
      <c r="W501" s="63" t="s">
        <v>29</v>
      </c>
      <c r="X501" s="29" t="s">
        <v>32</v>
      </c>
      <c r="Y501" s="65"/>
      <c r="Z501" s="30"/>
      <c r="AA501" s="68" t="s">
        <v>29</v>
      </c>
      <c r="AB501" s="30" t="s">
        <v>37</v>
      </c>
      <c r="AC501" s="68" t="s">
        <v>29</v>
      </c>
      <c r="AD501" s="31" t="s">
        <v>40</v>
      </c>
      <c r="AE501" s="119"/>
      <c r="AF501" s="160"/>
      <c r="AG501" s="121"/>
      <c r="AH501" s="123"/>
      <c r="AI501" s="126"/>
      <c r="AK501" s="5">
        <f>IF(AND(ISBLANK(A499),ISBLANK(B499),ISBLANK(D499),ISBLANK(G499),ISBLANK(I499),ISBLANK(Q499),ISBLANK(S499),ISBLANK(AE499),ISBLANK(AF499),ISBLANK(AI499)),1,"")</f>
        <v>1</v>
      </c>
    </row>
    <row r="502" spans="1:37" ht="15.75" customHeight="1">
      <c r="A502" s="127"/>
      <c r="B502" s="130"/>
      <c r="C502" s="133" t="s">
        <v>12</v>
      </c>
      <c r="D502" s="136"/>
      <c r="E502" s="133" t="s">
        <v>13</v>
      </c>
      <c r="F502" s="133" t="s">
        <v>14</v>
      </c>
      <c r="G502" s="139"/>
      <c r="H502" s="133" t="s">
        <v>12</v>
      </c>
      <c r="I502" s="136"/>
      <c r="J502" s="142" t="s">
        <v>13</v>
      </c>
      <c r="K502" s="145">
        <f>+IF(AND(ISNUMBER(B502),ISNUMBER(G502),INT((G502-B502)+(I502-D502)/60)&gt;=0),INT((G502-B502)+(I502-D502)/60),"")</f>
      </c>
      <c r="L502" s="148" t="s">
        <v>279</v>
      </c>
      <c r="M502" s="151">
        <f>IF(AND(ISNUMBER(D502),ISNUMBER(I502)),ABS(D502-I502),"")</f>
      </c>
      <c r="N502" s="148" t="s">
        <v>15</v>
      </c>
      <c r="O502" s="154">
        <f>IF(Q502+S502=0,"",Q502+S502)</f>
      </c>
      <c r="P502" s="108" t="s">
        <v>9</v>
      </c>
      <c r="Q502" s="157"/>
      <c r="R502" s="108" t="s">
        <v>9</v>
      </c>
      <c r="S502" s="111"/>
      <c r="T502" s="114" t="s">
        <v>9</v>
      </c>
      <c r="U502" s="76" t="s">
        <v>29</v>
      </c>
      <c r="V502" s="35" t="s">
        <v>28</v>
      </c>
      <c r="W502" s="61" t="s">
        <v>29</v>
      </c>
      <c r="X502" s="35" t="s">
        <v>33</v>
      </c>
      <c r="Y502" s="66" t="s">
        <v>29</v>
      </c>
      <c r="Z502" s="25" t="s">
        <v>34</v>
      </c>
      <c r="AA502" s="61" t="s">
        <v>29</v>
      </c>
      <c r="AB502" s="25" t="s">
        <v>35</v>
      </c>
      <c r="AC502" s="61" t="s">
        <v>29</v>
      </c>
      <c r="AD502" s="26" t="s">
        <v>38</v>
      </c>
      <c r="AE502" s="117"/>
      <c r="AF502" s="160"/>
      <c r="AG502" s="120">
        <f>IF(ISNUMBER(AF502),VLOOKUP(AF502,$AQ$796:$AS$952,2,0),"")</f>
      </c>
      <c r="AH502" s="122">
        <f>IF(ISNUMBER(AF502),VLOOKUP(AF502,$AQ$796:$AS$952,3,0),"")</f>
      </c>
      <c r="AI502" s="124"/>
      <c r="AK502" s="5">
        <f>IF(AND(ISBLANK(A502),ISBLANK(B502),ISBLANK(D502),ISBLANK(G502),ISBLANK(I502),ISBLANK(Q502),ISBLANK(S502),ISBLANK(AE502),ISBLANK(AF502),ISBLANK(AI502)),1,"")</f>
        <v>1</v>
      </c>
    </row>
    <row r="503" spans="1:37" ht="15.75" customHeight="1">
      <c r="A503" s="128"/>
      <c r="B503" s="131"/>
      <c r="C503" s="134"/>
      <c r="D503" s="137"/>
      <c r="E503" s="134"/>
      <c r="F503" s="134"/>
      <c r="G503" s="140"/>
      <c r="H503" s="134"/>
      <c r="I503" s="137"/>
      <c r="J503" s="143"/>
      <c r="K503" s="146"/>
      <c r="L503" s="149"/>
      <c r="M503" s="152"/>
      <c r="N503" s="149"/>
      <c r="O503" s="155"/>
      <c r="P503" s="109"/>
      <c r="Q503" s="158"/>
      <c r="R503" s="109"/>
      <c r="S503" s="112"/>
      <c r="T503" s="115"/>
      <c r="U503" s="59" t="s">
        <v>29</v>
      </c>
      <c r="V503" s="24" t="s">
        <v>30</v>
      </c>
      <c r="W503" s="62"/>
      <c r="X503" s="24"/>
      <c r="Y503" s="64"/>
      <c r="Z503" s="27"/>
      <c r="AA503" s="67" t="s">
        <v>29</v>
      </c>
      <c r="AB503" s="27" t="s">
        <v>36</v>
      </c>
      <c r="AC503" s="67" t="s">
        <v>29</v>
      </c>
      <c r="AD503" s="28" t="s">
        <v>39</v>
      </c>
      <c r="AE503" s="118"/>
      <c r="AF503" s="160"/>
      <c r="AG503" s="120"/>
      <c r="AH503" s="122"/>
      <c r="AI503" s="125"/>
      <c r="AK503" s="5">
        <f>IF(AND(ISBLANK(A502),ISBLANK(B502),ISBLANK(D502),ISBLANK(G502),ISBLANK(I502),ISBLANK(Q502),ISBLANK(S502),ISBLANK(AE502),ISBLANK(AF502),ISBLANK(AI502)),1,"")</f>
        <v>1</v>
      </c>
    </row>
    <row r="504" spans="1:37" ht="15.75" customHeight="1">
      <c r="A504" s="129"/>
      <c r="B504" s="132"/>
      <c r="C504" s="135"/>
      <c r="D504" s="138"/>
      <c r="E504" s="135"/>
      <c r="F504" s="135"/>
      <c r="G504" s="141"/>
      <c r="H504" s="135"/>
      <c r="I504" s="138"/>
      <c r="J504" s="144"/>
      <c r="K504" s="147"/>
      <c r="L504" s="150"/>
      <c r="M504" s="153"/>
      <c r="N504" s="150"/>
      <c r="O504" s="156"/>
      <c r="P504" s="110"/>
      <c r="Q504" s="159"/>
      <c r="R504" s="110"/>
      <c r="S504" s="113"/>
      <c r="T504" s="116"/>
      <c r="U504" s="60" t="s">
        <v>29</v>
      </c>
      <c r="V504" s="29" t="s">
        <v>31</v>
      </c>
      <c r="W504" s="63" t="s">
        <v>29</v>
      </c>
      <c r="X504" s="29" t="s">
        <v>32</v>
      </c>
      <c r="Y504" s="65"/>
      <c r="Z504" s="30"/>
      <c r="AA504" s="68" t="s">
        <v>29</v>
      </c>
      <c r="AB504" s="30" t="s">
        <v>37</v>
      </c>
      <c r="AC504" s="68" t="s">
        <v>29</v>
      </c>
      <c r="AD504" s="31" t="s">
        <v>40</v>
      </c>
      <c r="AE504" s="119"/>
      <c r="AF504" s="160"/>
      <c r="AG504" s="121"/>
      <c r="AH504" s="123"/>
      <c r="AI504" s="126"/>
      <c r="AK504" s="5">
        <f>IF(AND(ISBLANK(A502),ISBLANK(B502),ISBLANK(D502),ISBLANK(G502),ISBLANK(I502),ISBLANK(Q502),ISBLANK(S502),ISBLANK(AE502),ISBLANK(AF502),ISBLANK(AI502)),1,"")</f>
        <v>1</v>
      </c>
    </row>
    <row r="505" spans="1:37" ht="15.75" customHeight="1">
      <c r="A505" s="127"/>
      <c r="B505" s="130"/>
      <c r="C505" s="133" t="s">
        <v>12</v>
      </c>
      <c r="D505" s="136"/>
      <c r="E505" s="133" t="s">
        <v>13</v>
      </c>
      <c r="F505" s="133" t="s">
        <v>14</v>
      </c>
      <c r="G505" s="139"/>
      <c r="H505" s="133" t="s">
        <v>12</v>
      </c>
      <c r="I505" s="136"/>
      <c r="J505" s="142" t="s">
        <v>13</v>
      </c>
      <c r="K505" s="145">
        <f>+IF(AND(ISNUMBER(B505),ISNUMBER(G505),INT((G505-B505)+(I505-D505)/60)&gt;=0),INT((G505-B505)+(I505-D505)/60),"")</f>
      </c>
      <c r="L505" s="148" t="s">
        <v>279</v>
      </c>
      <c r="M505" s="151">
        <f>IF(AND(ISNUMBER(D505),ISNUMBER(I505)),ABS(D505-I505),"")</f>
      </c>
      <c r="N505" s="148" t="s">
        <v>15</v>
      </c>
      <c r="O505" s="154">
        <f>IF(Q505+S505=0,"",Q505+S505)</f>
      </c>
      <c r="P505" s="108" t="s">
        <v>9</v>
      </c>
      <c r="Q505" s="157"/>
      <c r="R505" s="108" t="s">
        <v>9</v>
      </c>
      <c r="S505" s="111"/>
      <c r="T505" s="114" t="s">
        <v>9</v>
      </c>
      <c r="U505" s="76" t="s">
        <v>29</v>
      </c>
      <c r="V505" s="35" t="s">
        <v>28</v>
      </c>
      <c r="W505" s="61" t="s">
        <v>29</v>
      </c>
      <c r="X505" s="35" t="s">
        <v>33</v>
      </c>
      <c r="Y505" s="66" t="s">
        <v>29</v>
      </c>
      <c r="Z505" s="25" t="s">
        <v>34</v>
      </c>
      <c r="AA505" s="61" t="s">
        <v>29</v>
      </c>
      <c r="AB505" s="25" t="s">
        <v>35</v>
      </c>
      <c r="AC505" s="61" t="s">
        <v>29</v>
      </c>
      <c r="AD505" s="26" t="s">
        <v>38</v>
      </c>
      <c r="AE505" s="117"/>
      <c r="AF505" s="160"/>
      <c r="AG505" s="120">
        <f>IF(ISNUMBER(AF505),VLOOKUP(AF505,$AQ$796:$AS$952,2,0),"")</f>
      </c>
      <c r="AH505" s="122">
        <f>IF(ISNUMBER(AF505),VLOOKUP(AF505,$AQ$796:$AS$952,3,0),"")</f>
      </c>
      <c r="AI505" s="124"/>
      <c r="AK505" s="5">
        <f>IF(AND(ISBLANK(A505),ISBLANK(B505),ISBLANK(D505),ISBLANK(G505),ISBLANK(I505),ISBLANK(Q505),ISBLANK(S505),ISBLANK(AE505),ISBLANK(AF505),ISBLANK(AI505)),1,"")</f>
        <v>1</v>
      </c>
    </row>
    <row r="506" spans="1:37" ht="15.75" customHeight="1">
      <c r="A506" s="128"/>
      <c r="B506" s="131"/>
      <c r="C506" s="134"/>
      <c r="D506" s="137"/>
      <c r="E506" s="134"/>
      <c r="F506" s="134"/>
      <c r="G506" s="140"/>
      <c r="H506" s="134"/>
      <c r="I506" s="137"/>
      <c r="J506" s="143"/>
      <c r="K506" s="146"/>
      <c r="L506" s="149"/>
      <c r="M506" s="152"/>
      <c r="N506" s="149"/>
      <c r="O506" s="155"/>
      <c r="P506" s="109"/>
      <c r="Q506" s="158"/>
      <c r="R506" s="109"/>
      <c r="S506" s="112"/>
      <c r="T506" s="115"/>
      <c r="U506" s="59" t="s">
        <v>29</v>
      </c>
      <c r="V506" s="24" t="s">
        <v>30</v>
      </c>
      <c r="W506" s="62"/>
      <c r="X506" s="24"/>
      <c r="Y506" s="64"/>
      <c r="Z506" s="27"/>
      <c r="AA506" s="67" t="s">
        <v>29</v>
      </c>
      <c r="AB506" s="27" t="s">
        <v>36</v>
      </c>
      <c r="AC506" s="67" t="s">
        <v>29</v>
      </c>
      <c r="AD506" s="28" t="s">
        <v>39</v>
      </c>
      <c r="AE506" s="118"/>
      <c r="AF506" s="160"/>
      <c r="AG506" s="120"/>
      <c r="AH506" s="122"/>
      <c r="AI506" s="125"/>
      <c r="AK506" s="5">
        <f>IF(AND(ISBLANK(A505),ISBLANK(B505),ISBLANK(D505),ISBLANK(G505),ISBLANK(I505),ISBLANK(Q505),ISBLANK(S505),ISBLANK(AE505),ISBLANK(AF505),ISBLANK(AI505)),1,"")</f>
        <v>1</v>
      </c>
    </row>
    <row r="507" spans="1:37" ht="15.75" customHeight="1">
      <c r="A507" s="129"/>
      <c r="B507" s="132"/>
      <c r="C507" s="135"/>
      <c r="D507" s="138"/>
      <c r="E507" s="135"/>
      <c r="F507" s="135"/>
      <c r="G507" s="141"/>
      <c r="H507" s="135"/>
      <c r="I507" s="138"/>
      <c r="J507" s="144"/>
      <c r="K507" s="147"/>
      <c r="L507" s="150"/>
      <c r="M507" s="153"/>
      <c r="N507" s="150"/>
      <c r="O507" s="156"/>
      <c r="P507" s="110"/>
      <c r="Q507" s="159"/>
      <c r="R507" s="110"/>
      <c r="S507" s="113"/>
      <c r="T507" s="116"/>
      <c r="U507" s="60" t="s">
        <v>29</v>
      </c>
      <c r="V507" s="29" t="s">
        <v>31</v>
      </c>
      <c r="W507" s="63" t="s">
        <v>29</v>
      </c>
      <c r="X507" s="29" t="s">
        <v>32</v>
      </c>
      <c r="Y507" s="65"/>
      <c r="Z507" s="30"/>
      <c r="AA507" s="68" t="s">
        <v>29</v>
      </c>
      <c r="AB507" s="30" t="s">
        <v>37</v>
      </c>
      <c r="AC507" s="68" t="s">
        <v>29</v>
      </c>
      <c r="AD507" s="31" t="s">
        <v>40</v>
      </c>
      <c r="AE507" s="119"/>
      <c r="AF507" s="160"/>
      <c r="AG507" s="121"/>
      <c r="AH507" s="123"/>
      <c r="AI507" s="126"/>
      <c r="AK507" s="5">
        <f>IF(AND(ISBLANK(A505),ISBLANK(B505),ISBLANK(D505),ISBLANK(G505),ISBLANK(I505),ISBLANK(Q505),ISBLANK(S505),ISBLANK(AE505),ISBLANK(AF505),ISBLANK(AI505)),1,"")</f>
        <v>1</v>
      </c>
    </row>
    <row r="508" spans="1:37" ht="15.75" customHeight="1">
      <c r="A508" s="127"/>
      <c r="B508" s="130"/>
      <c r="C508" s="133" t="s">
        <v>12</v>
      </c>
      <c r="D508" s="136"/>
      <c r="E508" s="133" t="s">
        <v>13</v>
      </c>
      <c r="F508" s="133" t="s">
        <v>14</v>
      </c>
      <c r="G508" s="139"/>
      <c r="H508" s="133" t="s">
        <v>12</v>
      </c>
      <c r="I508" s="136"/>
      <c r="J508" s="142" t="s">
        <v>13</v>
      </c>
      <c r="K508" s="145">
        <f>+IF(AND(ISNUMBER(B508),ISNUMBER(G508),INT((G508-B508)+(I508-D508)/60)&gt;=0),INT((G508-B508)+(I508-D508)/60),"")</f>
      </c>
      <c r="L508" s="148" t="s">
        <v>279</v>
      </c>
      <c r="M508" s="151">
        <f>IF(AND(ISNUMBER(D508),ISNUMBER(I508)),ABS(D508-I508),"")</f>
      </c>
      <c r="N508" s="148" t="s">
        <v>15</v>
      </c>
      <c r="O508" s="154">
        <f>IF(Q508+S508=0,"",Q508+S508)</f>
      </c>
      <c r="P508" s="108" t="s">
        <v>9</v>
      </c>
      <c r="Q508" s="157"/>
      <c r="R508" s="108" t="s">
        <v>9</v>
      </c>
      <c r="S508" s="111"/>
      <c r="T508" s="114" t="s">
        <v>9</v>
      </c>
      <c r="U508" s="76" t="s">
        <v>29</v>
      </c>
      <c r="V508" s="35" t="s">
        <v>28</v>
      </c>
      <c r="W508" s="61" t="s">
        <v>29</v>
      </c>
      <c r="X508" s="35" t="s">
        <v>33</v>
      </c>
      <c r="Y508" s="66" t="s">
        <v>29</v>
      </c>
      <c r="Z508" s="25" t="s">
        <v>34</v>
      </c>
      <c r="AA508" s="61" t="s">
        <v>29</v>
      </c>
      <c r="AB508" s="25" t="s">
        <v>35</v>
      </c>
      <c r="AC508" s="61" t="s">
        <v>29</v>
      </c>
      <c r="AD508" s="26" t="s">
        <v>38</v>
      </c>
      <c r="AE508" s="117"/>
      <c r="AF508" s="160"/>
      <c r="AG508" s="120">
        <f>IF(ISNUMBER(AF508),VLOOKUP(AF508,$AQ$796:$AS$952,2,0),"")</f>
      </c>
      <c r="AH508" s="122">
        <f>IF(ISNUMBER(AF508),VLOOKUP(AF508,$AQ$796:$AS$952,3,0),"")</f>
      </c>
      <c r="AI508" s="124"/>
      <c r="AK508" s="5">
        <f>IF(AND(ISBLANK(A508),ISBLANK(B508),ISBLANK(D508),ISBLANK(G508),ISBLANK(I508),ISBLANK(Q508),ISBLANK(S508),ISBLANK(AE508),ISBLANK(AF508),ISBLANK(AI508)),1,"")</f>
        <v>1</v>
      </c>
    </row>
    <row r="509" spans="1:37" ht="15.75" customHeight="1">
      <c r="A509" s="128"/>
      <c r="B509" s="131"/>
      <c r="C509" s="134"/>
      <c r="D509" s="137"/>
      <c r="E509" s="134"/>
      <c r="F509" s="134"/>
      <c r="G509" s="140"/>
      <c r="H509" s="134"/>
      <c r="I509" s="137"/>
      <c r="J509" s="143"/>
      <c r="K509" s="146"/>
      <c r="L509" s="149"/>
      <c r="M509" s="152"/>
      <c r="N509" s="149"/>
      <c r="O509" s="155"/>
      <c r="P509" s="109"/>
      <c r="Q509" s="158"/>
      <c r="R509" s="109"/>
      <c r="S509" s="112"/>
      <c r="T509" s="115"/>
      <c r="U509" s="59" t="s">
        <v>29</v>
      </c>
      <c r="V509" s="24" t="s">
        <v>30</v>
      </c>
      <c r="W509" s="62"/>
      <c r="X509" s="24"/>
      <c r="Y509" s="64"/>
      <c r="Z509" s="27"/>
      <c r="AA509" s="67" t="s">
        <v>29</v>
      </c>
      <c r="AB509" s="27" t="s">
        <v>36</v>
      </c>
      <c r="AC509" s="67" t="s">
        <v>29</v>
      </c>
      <c r="AD509" s="28" t="s">
        <v>39</v>
      </c>
      <c r="AE509" s="118"/>
      <c r="AF509" s="160"/>
      <c r="AG509" s="120"/>
      <c r="AH509" s="122"/>
      <c r="AI509" s="125"/>
      <c r="AK509" s="5">
        <f>IF(AND(ISBLANK(A508),ISBLANK(B508),ISBLANK(D508),ISBLANK(G508),ISBLANK(I508),ISBLANK(Q508),ISBLANK(S508),ISBLANK(AE508),ISBLANK(AF508),ISBLANK(AI508)),1,"")</f>
        <v>1</v>
      </c>
    </row>
    <row r="510" spans="1:37" ht="15.75" customHeight="1">
      <c r="A510" s="129"/>
      <c r="B510" s="132"/>
      <c r="C510" s="135"/>
      <c r="D510" s="138"/>
      <c r="E510" s="135"/>
      <c r="F510" s="135"/>
      <c r="G510" s="141"/>
      <c r="H510" s="135"/>
      <c r="I510" s="138"/>
      <c r="J510" s="144"/>
      <c r="K510" s="147"/>
      <c r="L510" s="150"/>
      <c r="M510" s="153"/>
      <c r="N510" s="150"/>
      <c r="O510" s="156"/>
      <c r="P510" s="110"/>
      <c r="Q510" s="159"/>
      <c r="R510" s="110"/>
      <c r="S510" s="113"/>
      <c r="T510" s="116"/>
      <c r="U510" s="60" t="s">
        <v>29</v>
      </c>
      <c r="V510" s="29" t="s">
        <v>31</v>
      </c>
      <c r="W510" s="63" t="s">
        <v>29</v>
      </c>
      <c r="X510" s="29" t="s">
        <v>32</v>
      </c>
      <c r="Y510" s="65"/>
      <c r="Z510" s="30"/>
      <c r="AA510" s="68" t="s">
        <v>29</v>
      </c>
      <c r="AB510" s="30" t="s">
        <v>37</v>
      </c>
      <c r="AC510" s="68" t="s">
        <v>29</v>
      </c>
      <c r="AD510" s="31" t="s">
        <v>40</v>
      </c>
      <c r="AE510" s="119"/>
      <c r="AF510" s="160"/>
      <c r="AG510" s="121"/>
      <c r="AH510" s="123"/>
      <c r="AI510" s="126"/>
      <c r="AK510" s="5">
        <f>IF(AND(ISBLANK(A508),ISBLANK(B508),ISBLANK(D508),ISBLANK(G508),ISBLANK(I508),ISBLANK(Q508),ISBLANK(S508),ISBLANK(AE508),ISBLANK(AF508),ISBLANK(AI508)),1,"")</f>
        <v>1</v>
      </c>
    </row>
    <row r="511" spans="1:37" ht="15.75" customHeight="1">
      <c r="A511" s="127"/>
      <c r="B511" s="130"/>
      <c r="C511" s="133" t="s">
        <v>12</v>
      </c>
      <c r="D511" s="136"/>
      <c r="E511" s="133" t="s">
        <v>13</v>
      </c>
      <c r="F511" s="133" t="s">
        <v>14</v>
      </c>
      <c r="G511" s="139"/>
      <c r="H511" s="133" t="s">
        <v>12</v>
      </c>
      <c r="I511" s="136"/>
      <c r="J511" s="142" t="s">
        <v>13</v>
      </c>
      <c r="K511" s="145">
        <f>+IF(AND(ISNUMBER(B511),ISNUMBER(G511),INT((G511-B511)+(I511-D511)/60)&gt;=0),INT((G511-B511)+(I511-D511)/60),"")</f>
      </c>
      <c r="L511" s="148" t="s">
        <v>279</v>
      </c>
      <c r="M511" s="151">
        <f>IF(AND(ISNUMBER(D511),ISNUMBER(I511)),ABS(D511-I511),"")</f>
      </c>
      <c r="N511" s="148" t="s">
        <v>15</v>
      </c>
      <c r="O511" s="154">
        <f>IF(Q511+S511=0,"",Q511+S511)</f>
      </c>
      <c r="P511" s="108" t="s">
        <v>9</v>
      </c>
      <c r="Q511" s="157"/>
      <c r="R511" s="108" t="s">
        <v>9</v>
      </c>
      <c r="S511" s="111"/>
      <c r="T511" s="114" t="s">
        <v>9</v>
      </c>
      <c r="U511" s="76" t="s">
        <v>29</v>
      </c>
      <c r="V511" s="35" t="s">
        <v>28</v>
      </c>
      <c r="W511" s="61" t="s">
        <v>29</v>
      </c>
      <c r="X511" s="35" t="s">
        <v>33</v>
      </c>
      <c r="Y511" s="66" t="s">
        <v>29</v>
      </c>
      <c r="Z511" s="25" t="s">
        <v>34</v>
      </c>
      <c r="AA511" s="61" t="s">
        <v>29</v>
      </c>
      <c r="AB511" s="25" t="s">
        <v>35</v>
      </c>
      <c r="AC511" s="61" t="s">
        <v>29</v>
      </c>
      <c r="AD511" s="26" t="s">
        <v>38</v>
      </c>
      <c r="AE511" s="117"/>
      <c r="AF511" s="160"/>
      <c r="AG511" s="120">
        <f>IF(ISNUMBER(AF511),VLOOKUP(AF511,$AQ$796:$AS$952,2,0),"")</f>
      </c>
      <c r="AH511" s="122">
        <f>IF(ISNUMBER(AF511),VLOOKUP(AF511,$AQ$796:$AS$952,3,0),"")</f>
      </c>
      <c r="AI511" s="124"/>
      <c r="AK511" s="5">
        <f>IF(AND(ISBLANK(A511),ISBLANK(B511),ISBLANK(D511),ISBLANK(G511),ISBLANK(I511),ISBLANK(Q511),ISBLANK(S511),ISBLANK(AE511),ISBLANK(AF511),ISBLANK(AI511)),1,"")</f>
        <v>1</v>
      </c>
    </row>
    <row r="512" spans="1:37" ht="15.75" customHeight="1">
      <c r="A512" s="128"/>
      <c r="B512" s="131"/>
      <c r="C512" s="134"/>
      <c r="D512" s="137"/>
      <c r="E512" s="134"/>
      <c r="F512" s="134"/>
      <c r="G512" s="140"/>
      <c r="H512" s="134"/>
      <c r="I512" s="137"/>
      <c r="J512" s="143"/>
      <c r="K512" s="146"/>
      <c r="L512" s="149"/>
      <c r="M512" s="152"/>
      <c r="N512" s="149"/>
      <c r="O512" s="155"/>
      <c r="P512" s="109"/>
      <c r="Q512" s="158"/>
      <c r="R512" s="109"/>
      <c r="S512" s="112"/>
      <c r="T512" s="115"/>
      <c r="U512" s="59" t="s">
        <v>29</v>
      </c>
      <c r="V512" s="24" t="s">
        <v>30</v>
      </c>
      <c r="W512" s="62"/>
      <c r="X512" s="24"/>
      <c r="Y512" s="64"/>
      <c r="Z512" s="27"/>
      <c r="AA512" s="67" t="s">
        <v>29</v>
      </c>
      <c r="AB512" s="27" t="s">
        <v>36</v>
      </c>
      <c r="AC512" s="67" t="s">
        <v>29</v>
      </c>
      <c r="AD512" s="28" t="s">
        <v>39</v>
      </c>
      <c r="AE512" s="118"/>
      <c r="AF512" s="160"/>
      <c r="AG512" s="120"/>
      <c r="AH512" s="122"/>
      <c r="AI512" s="125"/>
      <c r="AK512" s="5">
        <f>IF(AND(ISBLANK(A511),ISBLANK(B511),ISBLANK(D511),ISBLANK(G511),ISBLANK(I511),ISBLANK(Q511),ISBLANK(S511),ISBLANK(AE511),ISBLANK(AF511),ISBLANK(AI511)),1,"")</f>
        <v>1</v>
      </c>
    </row>
    <row r="513" spans="1:37" ht="15.75" customHeight="1">
      <c r="A513" s="129"/>
      <c r="B513" s="132"/>
      <c r="C513" s="135"/>
      <c r="D513" s="138"/>
      <c r="E513" s="135"/>
      <c r="F513" s="135"/>
      <c r="G513" s="141"/>
      <c r="H513" s="135"/>
      <c r="I513" s="138"/>
      <c r="J513" s="144"/>
      <c r="K513" s="147"/>
      <c r="L513" s="150"/>
      <c r="M513" s="153"/>
      <c r="N513" s="150"/>
      <c r="O513" s="156"/>
      <c r="P513" s="110"/>
      <c r="Q513" s="159"/>
      <c r="R513" s="110"/>
      <c r="S513" s="113"/>
      <c r="T513" s="116"/>
      <c r="U513" s="60" t="s">
        <v>29</v>
      </c>
      <c r="V513" s="29" t="s">
        <v>31</v>
      </c>
      <c r="W513" s="63" t="s">
        <v>29</v>
      </c>
      <c r="X513" s="29" t="s">
        <v>32</v>
      </c>
      <c r="Y513" s="65"/>
      <c r="Z513" s="30"/>
      <c r="AA513" s="68" t="s">
        <v>29</v>
      </c>
      <c r="AB513" s="30" t="s">
        <v>37</v>
      </c>
      <c r="AC513" s="68" t="s">
        <v>29</v>
      </c>
      <c r="AD513" s="31" t="s">
        <v>40</v>
      </c>
      <c r="AE513" s="119"/>
      <c r="AF513" s="160"/>
      <c r="AG513" s="121"/>
      <c r="AH513" s="123"/>
      <c r="AI513" s="126"/>
      <c r="AK513" s="5">
        <f>IF(AND(ISBLANK(A511),ISBLANK(B511),ISBLANK(D511),ISBLANK(G511),ISBLANK(I511),ISBLANK(Q511),ISBLANK(S511),ISBLANK(AE511),ISBLANK(AF511),ISBLANK(AI511)),1,"")</f>
        <v>1</v>
      </c>
    </row>
    <row r="514" spans="1:37" ht="15.75" customHeight="1">
      <c r="A514" s="127"/>
      <c r="B514" s="130"/>
      <c r="C514" s="133" t="s">
        <v>12</v>
      </c>
      <c r="D514" s="136"/>
      <c r="E514" s="133" t="s">
        <v>13</v>
      </c>
      <c r="F514" s="133" t="s">
        <v>14</v>
      </c>
      <c r="G514" s="139"/>
      <c r="H514" s="133" t="s">
        <v>12</v>
      </c>
      <c r="I514" s="136"/>
      <c r="J514" s="142" t="s">
        <v>13</v>
      </c>
      <c r="K514" s="145">
        <f>+IF(AND(ISNUMBER(B514),ISNUMBER(G514),INT((G514-B514)+(I514-D514)/60)&gt;=0),INT((G514-B514)+(I514-D514)/60),"")</f>
      </c>
      <c r="L514" s="148" t="s">
        <v>279</v>
      </c>
      <c r="M514" s="151">
        <f>IF(AND(ISNUMBER(D514),ISNUMBER(I514)),ABS(D514-I514),"")</f>
      </c>
      <c r="N514" s="148" t="s">
        <v>15</v>
      </c>
      <c r="O514" s="154">
        <f>IF(Q514+S514=0,"",Q514+S514)</f>
      </c>
      <c r="P514" s="108" t="s">
        <v>9</v>
      </c>
      <c r="Q514" s="157"/>
      <c r="R514" s="108" t="s">
        <v>9</v>
      </c>
      <c r="S514" s="111"/>
      <c r="T514" s="114" t="s">
        <v>9</v>
      </c>
      <c r="U514" s="76" t="s">
        <v>29</v>
      </c>
      <c r="V514" s="35" t="s">
        <v>28</v>
      </c>
      <c r="W514" s="61" t="s">
        <v>29</v>
      </c>
      <c r="X514" s="35" t="s">
        <v>33</v>
      </c>
      <c r="Y514" s="66" t="s">
        <v>29</v>
      </c>
      <c r="Z514" s="25" t="s">
        <v>34</v>
      </c>
      <c r="AA514" s="61" t="s">
        <v>29</v>
      </c>
      <c r="AB514" s="25" t="s">
        <v>35</v>
      </c>
      <c r="AC514" s="61" t="s">
        <v>29</v>
      </c>
      <c r="AD514" s="26" t="s">
        <v>38</v>
      </c>
      <c r="AE514" s="117"/>
      <c r="AF514" s="160"/>
      <c r="AG514" s="120">
        <f>IF(ISNUMBER(AF514),VLOOKUP(AF514,$AQ$796:$AS$952,2,0),"")</f>
      </c>
      <c r="AH514" s="122">
        <f>IF(ISNUMBER(AF514),VLOOKUP(AF514,$AQ$796:$AS$952,3,0),"")</f>
      </c>
      <c r="AI514" s="124"/>
      <c r="AK514" s="5">
        <f>IF(AND(ISBLANK(A514),ISBLANK(B514),ISBLANK(D514),ISBLANK(G514),ISBLANK(I514),ISBLANK(Q514),ISBLANK(S514),ISBLANK(AE514),ISBLANK(AF514),ISBLANK(AI514)),1,"")</f>
        <v>1</v>
      </c>
    </row>
    <row r="515" spans="1:37" ht="15.75" customHeight="1">
      <c r="A515" s="128"/>
      <c r="B515" s="131"/>
      <c r="C515" s="134"/>
      <c r="D515" s="137"/>
      <c r="E515" s="134"/>
      <c r="F515" s="134"/>
      <c r="G515" s="140"/>
      <c r="H515" s="134"/>
      <c r="I515" s="137"/>
      <c r="J515" s="143"/>
      <c r="K515" s="146"/>
      <c r="L515" s="149"/>
      <c r="M515" s="152"/>
      <c r="N515" s="149"/>
      <c r="O515" s="155"/>
      <c r="P515" s="109"/>
      <c r="Q515" s="158"/>
      <c r="R515" s="109"/>
      <c r="S515" s="112"/>
      <c r="T515" s="115"/>
      <c r="U515" s="59" t="s">
        <v>29</v>
      </c>
      <c r="V515" s="24" t="s">
        <v>30</v>
      </c>
      <c r="W515" s="62"/>
      <c r="X515" s="24"/>
      <c r="Y515" s="64"/>
      <c r="Z515" s="27"/>
      <c r="AA515" s="67" t="s">
        <v>29</v>
      </c>
      <c r="AB515" s="27" t="s">
        <v>36</v>
      </c>
      <c r="AC515" s="67" t="s">
        <v>29</v>
      </c>
      <c r="AD515" s="28" t="s">
        <v>39</v>
      </c>
      <c r="AE515" s="118"/>
      <c r="AF515" s="160"/>
      <c r="AG515" s="120"/>
      <c r="AH515" s="122"/>
      <c r="AI515" s="125"/>
      <c r="AK515" s="5">
        <f>IF(AND(ISBLANK(A514),ISBLANK(B514),ISBLANK(D514),ISBLANK(G514),ISBLANK(I514),ISBLANK(Q514),ISBLANK(S514),ISBLANK(AE514),ISBLANK(AF514),ISBLANK(AI514)),1,"")</f>
        <v>1</v>
      </c>
    </row>
    <row r="516" spans="1:37" ht="15.75" customHeight="1">
      <c r="A516" s="129"/>
      <c r="B516" s="132"/>
      <c r="C516" s="135"/>
      <c r="D516" s="138"/>
      <c r="E516" s="135"/>
      <c r="F516" s="135"/>
      <c r="G516" s="141"/>
      <c r="H516" s="135"/>
      <c r="I516" s="138"/>
      <c r="J516" s="144"/>
      <c r="K516" s="147"/>
      <c r="L516" s="150"/>
      <c r="M516" s="153"/>
      <c r="N516" s="150"/>
      <c r="O516" s="156"/>
      <c r="P516" s="110"/>
      <c r="Q516" s="159"/>
      <c r="R516" s="110"/>
      <c r="S516" s="113"/>
      <c r="T516" s="116"/>
      <c r="U516" s="60" t="s">
        <v>29</v>
      </c>
      <c r="V516" s="29" t="s">
        <v>31</v>
      </c>
      <c r="W516" s="63" t="s">
        <v>29</v>
      </c>
      <c r="X516" s="29" t="s">
        <v>32</v>
      </c>
      <c r="Y516" s="65"/>
      <c r="Z516" s="30"/>
      <c r="AA516" s="68" t="s">
        <v>29</v>
      </c>
      <c r="AB516" s="30" t="s">
        <v>37</v>
      </c>
      <c r="AC516" s="68" t="s">
        <v>29</v>
      </c>
      <c r="AD516" s="31" t="s">
        <v>40</v>
      </c>
      <c r="AE516" s="119"/>
      <c r="AF516" s="160"/>
      <c r="AG516" s="121"/>
      <c r="AH516" s="123"/>
      <c r="AI516" s="126"/>
      <c r="AK516" s="5">
        <f>IF(AND(ISBLANK(A514),ISBLANK(B514),ISBLANK(D514),ISBLANK(G514),ISBLANK(I514),ISBLANK(Q514),ISBLANK(S514),ISBLANK(AE514),ISBLANK(AF514),ISBLANK(AI514)),1,"")</f>
        <v>1</v>
      </c>
    </row>
    <row r="517" spans="1:37" ht="15.75" customHeight="1">
      <c r="A517" s="127"/>
      <c r="B517" s="130"/>
      <c r="C517" s="133" t="s">
        <v>12</v>
      </c>
      <c r="D517" s="136"/>
      <c r="E517" s="133" t="s">
        <v>13</v>
      </c>
      <c r="F517" s="133" t="s">
        <v>14</v>
      </c>
      <c r="G517" s="139"/>
      <c r="H517" s="133" t="s">
        <v>12</v>
      </c>
      <c r="I517" s="136"/>
      <c r="J517" s="142" t="s">
        <v>13</v>
      </c>
      <c r="K517" s="145">
        <f>+IF(AND(ISNUMBER(B517),ISNUMBER(G517),INT((G517-B517)+(I517-D517)/60)&gt;=0),INT((G517-B517)+(I517-D517)/60),"")</f>
      </c>
      <c r="L517" s="148" t="s">
        <v>279</v>
      </c>
      <c r="M517" s="151">
        <f>IF(AND(ISNUMBER(D517),ISNUMBER(I517)),ABS(D517-I517),"")</f>
      </c>
      <c r="N517" s="148" t="s">
        <v>15</v>
      </c>
      <c r="O517" s="154">
        <f>IF(Q517+S517=0,"",Q517+S517)</f>
      </c>
      <c r="P517" s="108" t="s">
        <v>9</v>
      </c>
      <c r="Q517" s="157"/>
      <c r="R517" s="108" t="s">
        <v>9</v>
      </c>
      <c r="S517" s="111"/>
      <c r="T517" s="114" t="s">
        <v>9</v>
      </c>
      <c r="U517" s="76" t="s">
        <v>29</v>
      </c>
      <c r="V517" s="35" t="s">
        <v>28</v>
      </c>
      <c r="W517" s="61" t="s">
        <v>29</v>
      </c>
      <c r="X517" s="35" t="s">
        <v>33</v>
      </c>
      <c r="Y517" s="66" t="s">
        <v>29</v>
      </c>
      <c r="Z517" s="25" t="s">
        <v>34</v>
      </c>
      <c r="AA517" s="61" t="s">
        <v>29</v>
      </c>
      <c r="AB517" s="25" t="s">
        <v>35</v>
      </c>
      <c r="AC517" s="61" t="s">
        <v>29</v>
      </c>
      <c r="AD517" s="26" t="s">
        <v>38</v>
      </c>
      <c r="AE517" s="117"/>
      <c r="AF517" s="160"/>
      <c r="AG517" s="120">
        <f>IF(ISNUMBER(AF517),VLOOKUP(AF517,$AQ$796:$AS$952,2,0),"")</f>
      </c>
      <c r="AH517" s="122">
        <f>IF(ISNUMBER(AF517),VLOOKUP(AF517,$AQ$796:$AS$952,3,0),"")</f>
      </c>
      <c r="AI517" s="124"/>
      <c r="AK517" s="5">
        <f>IF(AND(ISBLANK(A517),ISBLANK(B517),ISBLANK(D517),ISBLANK(G517),ISBLANK(I517),ISBLANK(Q517),ISBLANK(S517),ISBLANK(AE517),ISBLANK(AF517),ISBLANK(AI517)),1,"")</f>
        <v>1</v>
      </c>
    </row>
    <row r="518" spans="1:37" ht="15.75" customHeight="1">
      <c r="A518" s="128"/>
      <c r="B518" s="131"/>
      <c r="C518" s="134"/>
      <c r="D518" s="137"/>
      <c r="E518" s="134"/>
      <c r="F518" s="134"/>
      <c r="G518" s="140"/>
      <c r="H518" s="134"/>
      <c r="I518" s="137"/>
      <c r="J518" s="143"/>
      <c r="K518" s="146"/>
      <c r="L518" s="149"/>
      <c r="M518" s="152"/>
      <c r="N518" s="149"/>
      <c r="O518" s="155"/>
      <c r="P518" s="109"/>
      <c r="Q518" s="158"/>
      <c r="R518" s="109"/>
      <c r="S518" s="112"/>
      <c r="T518" s="115"/>
      <c r="U518" s="59" t="s">
        <v>29</v>
      </c>
      <c r="V518" s="24" t="s">
        <v>30</v>
      </c>
      <c r="W518" s="62"/>
      <c r="X518" s="24"/>
      <c r="Y518" s="64"/>
      <c r="Z518" s="27"/>
      <c r="AA518" s="67" t="s">
        <v>29</v>
      </c>
      <c r="AB518" s="27" t="s">
        <v>36</v>
      </c>
      <c r="AC518" s="67" t="s">
        <v>29</v>
      </c>
      <c r="AD518" s="28" t="s">
        <v>39</v>
      </c>
      <c r="AE518" s="118"/>
      <c r="AF518" s="160"/>
      <c r="AG518" s="120"/>
      <c r="AH518" s="122"/>
      <c r="AI518" s="125"/>
      <c r="AK518" s="5">
        <f>IF(AND(ISBLANK(A517),ISBLANK(B517),ISBLANK(D517),ISBLANK(G517),ISBLANK(I517),ISBLANK(Q517),ISBLANK(S517),ISBLANK(AE517),ISBLANK(AF517),ISBLANK(AI517)),1,"")</f>
        <v>1</v>
      </c>
    </row>
    <row r="519" spans="1:37" ht="15.75" customHeight="1">
      <c r="A519" s="129"/>
      <c r="B519" s="132"/>
      <c r="C519" s="135"/>
      <c r="D519" s="138"/>
      <c r="E519" s="135"/>
      <c r="F519" s="135"/>
      <c r="G519" s="141"/>
      <c r="H519" s="135"/>
      <c r="I519" s="138"/>
      <c r="J519" s="144"/>
      <c r="K519" s="147"/>
      <c r="L519" s="150"/>
      <c r="M519" s="153"/>
      <c r="N519" s="150"/>
      <c r="O519" s="156"/>
      <c r="P519" s="110"/>
      <c r="Q519" s="159"/>
      <c r="R519" s="110"/>
      <c r="S519" s="113"/>
      <c r="T519" s="116"/>
      <c r="U519" s="60" t="s">
        <v>29</v>
      </c>
      <c r="V519" s="29" t="s">
        <v>31</v>
      </c>
      <c r="W519" s="63" t="s">
        <v>29</v>
      </c>
      <c r="X519" s="29" t="s">
        <v>32</v>
      </c>
      <c r="Y519" s="65"/>
      <c r="Z519" s="30"/>
      <c r="AA519" s="68" t="s">
        <v>29</v>
      </c>
      <c r="AB519" s="30" t="s">
        <v>37</v>
      </c>
      <c r="AC519" s="68" t="s">
        <v>29</v>
      </c>
      <c r="AD519" s="31" t="s">
        <v>40</v>
      </c>
      <c r="AE519" s="119"/>
      <c r="AF519" s="160"/>
      <c r="AG519" s="121"/>
      <c r="AH519" s="123"/>
      <c r="AI519" s="126"/>
      <c r="AK519" s="5">
        <f>IF(AND(ISBLANK(A517),ISBLANK(B517),ISBLANK(D517),ISBLANK(G517),ISBLANK(I517),ISBLANK(Q517),ISBLANK(S517),ISBLANK(AE517),ISBLANK(AF517),ISBLANK(AI517)),1,"")</f>
        <v>1</v>
      </c>
    </row>
    <row r="520" spans="1:37" ht="15.75" customHeight="1">
      <c r="A520" s="127"/>
      <c r="B520" s="130"/>
      <c r="C520" s="133" t="s">
        <v>12</v>
      </c>
      <c r="D520" s="136"/>
      <c r="E520" s="133" t="s">
        <v>13</v>
      </c>
      <c r="F520" s="133" t="s">
        <v>14</v>
      </c>
      <c r="G520" s="139"/>
      <c r="H520" s="133" t="s">
        <v>12</v>
      </c>
      <c r="I520" s="136"/>
      <c r="J520" s="142" t="s">
        <v>13</v>
      </c>
      <c r="K520" s="145">
        <f>+IF(AND(ISNUMBER(B520),ISNUMBER(G520),INT((G520-B520)+(I520-D520)/60)&gt;=0),INT((G520-B520)+(I520-D520)/60),"")</f>
      </c>
      <c r="L520" s="148" t="s">
        <v>279</v>
      </c>
      <c r="M520" s="151">
        <f>IF(AND(ISNUMBER(D520),ISNUMBER(I520)),ABS(D520-I520),"")</f>
      </c>
      <c r="N520" s="148" t="s">
        <v>15</v>
      </c>
      <c r="O520" s="154">
        <f>IF(Q520+S520=0,"",Q520+S520)</f>
      </c>
      <c r="P520" s="108" t="s">
        <v>9</v>
      </c>
      <c r="Q520" s="157"/>
      <c r="R520" s="108" t="s">
        <v>9</v>
      </c>
      <c r="S520" s="111"/>
      <c r="T520" s="114" t="s">
        <v>9</v>
      </c>
      <c r="U520" s="76" t="s">
        <v>29</v>
      </c>
      <c r="V520" s="35" t="s">
        <v>28</v>
      </c>
      <c r="W520" s="61" t="s">
        <v>29</v>
      </c>
      <c r="X520" s="35" t="s">
        <v>33</v>
      </c>
      <c r="Y520" s="66" t="s">
        <v>29</v>
      </c>
      <c r="Z520" s="25" t="s">
        <v>34</v>
      </c>
      <c r="AA520" s="61" t="s">
        <v>29</v>
      </c>
      <c r="AB520" s="25" t="s">
        <v>35</v>
      </c>
      <c r="AC520" s="61" t="s">
        <v>29</v>
      </c>
      <c r="AD520" s="26" t="s">
        <v>38</v>
      </c>
      <c r="AE520" s="117"/>
      <c r="AF520" s="160"/>
      <c r="AG520" s="120">
        <f>IF(ISNUMBER(AF520),VLOOKUP(AF520,$AQ$796:$AS$952,2,0),"")</f>
      </c>
      <c r="AH520" s="122">
        <f>IF(ISNUMBER(AF520),VLOOKUP(AF520,$AQ$796:$AS$952,3,0),"")</f>
      </c>
      <c r="AI520" s="124"/>
      <c r="AK520" s="5">
        <f>IF(AND(ISBLANK(A520),ISBLANK(B520),ISBLANK(D520),ISBLANK(G520),ISBLANK(I520),ISBLANK(Q520),ISBLANK(S520),ISBLANK(AE520),ISBLANK(AF520),ISBLANK(AI520)),1,"")</f>
        <v>1</v>
      </c>
    </row>
    <row r="521" spans="1:37" ht="15.75" customHeight="1">
      <c r="A521" s="128"/>
      <c r="B521" s="131"/>
      <c r="C521" s="134"/>
      <c r="D521" s="137"/>
      <c r="E521" s="134"/>
      <c r="F521" s="134"/>
      <c r="G521" s="140"/>
      <c r="H521" s="134"/>
      <c r="I521" s="137"/>
      <c r="J521" s="143"/>
      <c r="K521" s="146"/>
      <c r="L521" s="149"/>
      <c r="M521" s="152"/>
      <c r="N521" s="149"/>
      <c r="O521" s="155"/>
      <c r="P521" s="109"/>
      <c r="Q521" s="158"/>
      <c r="R521" s="109"/>
      <c r="S521" s="112"/>
      <c r="T521" s="115"/>
      <c r="U521" s="59" t="s">
        <v>29</v>
      </c>
      <c r="V521" s="24" t="s">
        <v>30</v>
      </c>
      <c r="W521" s="62"/>
      <c r="X521" s="24"/>
      <c r="Y521" s="64"/>
      <c r="Z521" s="27"/>
      <c r="AA521" s="67" t="s">
        <v>29</v>
      </c>
      <c r="AB521" s="27" t="s">
        <v>36</v>
      </c>
      <c r="AC521" s="67" t="s">
        <v>29</v>
      </c>
      <c r="AD521" s="28" t="s">
        <v>39</v>
      </c>
      <c r="AE521" s="118"/>
      <c r="AF521" s="160"/>
      <c r="AG521" s="120"/>
      <c r="AH521" s="122"/>
      <c r="AI521" s="125"/>
      <c r="AK521" s="5">
        <f>IF(AND(ISBLANK(A520),ISBLANK(B520),ISBLANK(D520),ISBLANK(G520),ISBLANK(I520),ISBLANK(Q520),ISBLANK(S520),ISBLANK(AE520),ISBLANK(AF520),ISBLANK(AI520)),1,"")</f>
        <v>1</v>
      </c>
    </row>
    <row r="522" spans="1:37" ht="15.75" customHeight="1">
      <c r="A522" s="129"/>
      <c r="B522" s="132"/>
      <c r="C522" s="135"/>
      <c r="D522" s="138"/>
      <c r="E522" s="135"/>
      <c r="F522" s="135"/>
      <c r="G522" s="141"/>
      <c r="H522" s="135"/>
      <c r="I522" s="138"/>
      <c r="J522" s="144"/>
      <c r="K522" s="147"/>
      <c r="L522" s="150"/>
      <c r="M522" s="153"/>
      <c r="N522" s="150"/>
      <c r="O522" s="156"/>
      <c r="P522" s="110"/>
      <c r="Q522" s="159"/>
      <c r="R522" s="110"/>
      <c r="S522" s="113"/>
      <c r="T522" s="116"/>
      <c r="U522" s="60" t="s">
        <v>29</v>
      </c>
      <c r="V522" s="29" t="s">
        <v>31</v>
      </c>
      <c r="W522" s="63" t="s">
        <v>29</v>
      </c>
      <c r="X522" s="29" t="s">
        <v>32</v>
      </c>
      <c r="Y522" s="65"/>
      <c r="Z522" s="30"/>
      <c r="AA522" s="68" t="s">
        <v>29</v>
      </c>
      <c r="AB522" s="30" t="s">
        <v>37</v>
      </c>
      <c r="AC522" s="68" t="s">
        <v>29</v>
      </c>
      <c r="AD522" s="31" t="s">
        <v>40</v>
      </c>
      <c r="AE522" s="119"/>
      <c r="AF522" s="160"/>
      <c r="AG522" s="121"/>
      <c r="AH522" s="123"/>
      <c r="AI522" s="126"/>
      <c r="AK522" s="5">
        <f>IF(AND(ISBLANK(A520),ISBLANK(B520),ISBLANK(D520),ISBLANK(G520),ISBLANK(I520),ISBLANK(Q520),ISBLANK(S520),ISBLANK(AE520),ISBLANK(AF520),ISBLANK(AI520)),1,"")</f>
        <v>1</v>
      </c>
    </row>
    <row r="523" spans="1:37" ht="15.75" customHeight="1">
      <c r="A523" s="127"/>
      <c r="B523" s="130"/>
      <c r="C523" s="133" t="s">
        <v>12</v>
      </c>
      <c r="D523" s="136"/>
      <c r="E523" s="133" t="s">
        <v>13</v>
      </c>
      <c r="F523" s="133" t="s">
        <v>14</v>
      </c>
      <c r="G523" s="139"/>
      <c r="H523" s="133" t="s">
        <v>12</v>
      </c>
      <c r="I523" s="136"/>
      <c r="J523" s="142" t="s">
        <v>13</v>
      </c>
      <c r="K523" s="145">
        <f>+IF(AND(ISNUMBER(B523),ISNUMBER(G523),INT((G523-B523)+(I523-D523)/60)&gt;=0),INT((G523-B523)+(I523-D523)/60),"")</f>
      </c>
      <c r="L523" s="148" t="s">
        <v>279</v>
      </c>
      <c r="M523" s="151">
        <f>IF(AND(ISNUMBER(D523),ISNUMBER(I523)),ABS(D523-I523),"")</f>
      </c>
      <c r="N523" s="148" t="s">
        <v>15</v>
      </c>
      <c r="O523" s="154">
        <f>IF(Q523+S523=0,"",Q523+S523)</f>
      </c>
      <c r="P523" s="108" t="s">
        <v>9</v>
      </c>
      <c r="Q523" s="157"/>
      <c r="R523" s="108" t="s">
        <v>9</v>
      </c>
      <c r="S523" s="111"/>
      <c r="T523" s="114" t="s">
        <v>9</v>
      </c>
      <c r="U523" s="76" t="s">
        <v>29</v>
      </c>
      <c r="V523" s="35" t="s">
        <v>28</v>
      </c>
      <c r="W523" s="61" t="s">
        <v>29</v>
      </c>
      <c r="X523" s="35" t="s">
        <v>33</v>
      </c>
      <c r="Y523" s="66" t="s">
        <v>29</v>
      </c>
      <c r="Z523" s="25" t="s">
        <v>34</v>
      </c>
      <c r="AA523" s="61" t="s">
        <v>29</v>
      </c>
      <c r="AB523" s="25" t="s">
        <v>35</v>
      </c>
      <c r="AC523" s="61" t="s">
        <v>29</v>
      </c>
      <c r="AD523" s="26" t="s">
        <v>38</v>
      </c>
      <c r="AE523" s="117"/>
      <c r="AF523" s="160"/>
      <c r="AG523" s="120">
        <f>IF(ISNUMBER(AF523),VLOOKUP(AF523,$AQ$796:$AS$952,2,0),"")</f>
      </c>
      <c r="AH523" s="122">
        <f>IF(ISNUMBER(AF523),VLOOKUP(AF523,$AQ$796:$AS$952,3,0),"")</f>
      </c>
      <c r="AI523" s="124"/>
      <c r="AK523" s="5">
        <f>IF(AND(ISBLANK(A523),ISBLANK(B523),ISBLANK(D523),ISBLANK(G523),ISBLANK(I523),ISBLANK(Q523),ISBLANK(S523),ISBLANK(AE523),ISBLANK(AF523),ISBLANK(AI523)),1,"")</f>
        <v>1</v>
      </c>
    </row>
    <row r="524" spans="1:37" ht="15.75" customHeight="1">
      <c r="A524" s="128"/>
      <c r="B524" s="131"/>
      <c r="C524" s="134"/>
      <c r="D524" s="137"/>
      <c r="E524" s="134"/>
      <c r="F524" s="134"/>
      <c r="G524" s="140"/>
      <c r="H524" s="134"/>
      <c r="I524" s="137"/>
      <c r="J524" s="143"/>
      <c r="K524" s="146"/>
      <c r="L524" s="149"/>
      <c r="M524" s="152"/>
      <c r="N524" s="149"/>
      <c r="O524" s="155"/>
      <c r="P524" s="109"/>
      <c r="Q524" s="158"/>
      <c r="R524" s="109"/>
      <c r="S524" s="112"/>
      <c r="T524" s="115"/>
      <c r="U524" s="59" t="s">
        <v>29</v>
      </c>
      <c r="V524" s="24" t="s">
        <v>30</v>
      </c>
      <c r="W524" s="62"/>
      <c r="X524" s="24"/>
      <c r="Y524" s="64"/>
      <c r="Z524" s="27"/>
      <c r="AA524" s="67" t="s">
        <v>29</v>
      </c>
      <c r="AB524" s="27" t="s">
        <v>36</v>
      </c>
      <c r="AC524" s="67" t="s">
        <v>29</v>
      </c>
      <c r="AD524" s="28" t="s">
        <v>39</v>
      </c>
      <c r="AE524" s="118"/>
      <c r="AF524" s="160"/>
      <c r="AG524" s="120"/>
      <c r="AH524" s="122"/>
      <c r="AI524" s="125"/>
      <c r="AK524" s="5">
        <f>IF(AND(ISBLANK(A523),ISBLANK(B523),ISBLANK(D523),ISBLANK(G523),ISBLANK(I523),ISBLANK(Q523),ISBLANK(S523),ISBLANK(AE523),ISBLANK(AF523),ISBLANK(AI523)),1,"")</f>
        <v>1</v>
      </c>
    </row>
    <row r="525" spans="1:37" ht="15.75" customHeight="1">
      <c r="A525" s="129"/>
      <c r="B525" s="132"/>
      <c r="C525" s="135"/>
      <c r="D525" s="138"/>
      <c r="E525" s="135"/>
      <c r="F525" s="135"/>
      <c r="G525" s="141"/>
      <c r="H525" s="135"/>
      <c r="I525" s="138"/>
      <c r="J525" s="144"/>
      <c r="K525" s="147"/>
      <c r="L525" s="150"/>
      <c r="M525" s="153"/>
      <c r="N525" s="150"/>
      <c r="O525" s="156"/>
      <c r="P525" s="110"/>
      <c r="Q525" s="159"/>
      <c r="R525" s="110"/>
      <c r="S525" s="113"/>
      <c r="T525" s="116"/>
      <c r="U525" s="60" t="s">
        <v>29</v>
      </c>
      <c r="V525" s="29" t="s">
        <v>31</v>
      </c>
      <c r="W525" s="63" t="s">
        <v>29</v>
      </c>
      <c r="X525" s="29" t="s">
        <v>32</v>
      </c>
      <c r="Y525" s="65"/>
      <c r="Z525" s="30"/>
      <c r="AA525" s="68" t="s">
        <v>29</v>
      </c>
      <c r="AB525" s="30" t="s">
        <v>37</v>
      </c>
      <c r="AC525" s="68" t="s">
        <v>29</v>
      </c>
      <c r="AD525" s="31" t="s">
        <v>40</v>
      </c>
      <c r="AE525" s="119"/>
      <c r="AF525" s="160"/>
      <c r="AG525" s="121"/>
      <c r="AH525" s="123"/>
      <c r="AI525" s="126"/>
      <c r="AK525" s="5">
        <f>IF(AND(ISBLANK(A523),ISBLANK(B523),ISBLANK(D523),ISBLANK(G523),ISBLANK(I523),ISBLANK(Q523),ISBLANK(S523),ISBLANK(AE523),ISBLANK(AF523),ISBLANK(AI523)),1,"")</f>
        <v>1</v>
      </c>
    </row>
    <row r="526" spans="1:37" ht="15.75" customHeight="1">
      <c r="A526" s="127"/>
      <c r="B526" s="130"/>
      <c r="C526" s="133" t="s">
        <v>12</v>
      </c>
      <c r="D526" s="136"/>
      <c r="E526" s="133" t="s">
        <v>13</v>
      </c>
      <c r="F526" s="133" t="s">
        <v>14</v>
      </c>
      <c r="G526" s="139"/>
      <c r="H526" s="133" t="s">
        <v>12</v>
      </c>
      <c r="I526" s="136"/>
      <c r="J526" s="142" t="s">
        <v>13</v>
      </c>
      <c r="K526" s="145">
        <f>+IF(AND(ISNUMBER(B526),ISNUMBER(G526),INT((G526-B526)+(I526-D526)/60)&gt;=0),INT((G526-B526)+(I526-D526)/60),"")</f>
      </c>
      <c r="L526" s="148" t="s">
        <v>279</v>
      </c>
      <c r="M526" s="151">
        <f>IF(AND(ISNUMBER(D526),ISNUMBER(I526)),ABS(D526-I526),"")</f>
      </c>
      <c r="N526" s="148" t="s">
        <v>15</v>
      </c>
      <c r="O526" s="154">
        <f>IF(Q526+S526=0,"",Q526+S526)</f>
      </c>
      <c r="P526" s="108" t="s">
        <v>9</v>
      </c>
      <c r="Q526" s="157"/>
      <c r="R526" s="108" t="s">
        <v>9</v>
      </c>
      <c r="S526" s="111"/>
      <c r="T526" s="114" t="s">
        <v>9</v>
      </c>
      <c r="U526" s="76" t="s">
        <v>29</v>
      </c>
      <c r="V526" s="35" t="s">
        <v>28</v>
      </c>
      <c r="W526" s="61" t="s">
        <v>29</v>
      </c>
      <c r="X526" s="35" t="s">
        <v>33</v>
      </c>
      <c r="Y526" s="66" t="s">
        <v>29</v>
      </c>
      <c r="Z526" s="25" t="s">
        <v>34</v>
      </c>
      <c r="AA526" s="61" t="s">
        <v>29</v>
      </c>
      <c r="AB526" s="25" t="s">
        <v>35</v>
      </c>
      <c r="AC526" s="61" t="s">
        <v>29</v>
      </c>
      <c r="AD526" s="26" t="s">
        <v>38</v>
      </c>
      <c r="AE526" s="117"/>
      <c r="AF526" s="160"/>
      <c r="AG526" s="120">
        <f>IF(ISNUMBER(AF526),VLOOKUP(AF526,$AQ$796:$AS$952,2,0),"")</f>
      </c>
      <c r="AH526" s="122">
        <f>IF(ISNUMBER(AF526),VLOOKUP(AF526,$AQ$796:$AS$952,3,0),"")</f>
      </c>
      <c r="AI526" s="124"/>
      <c r="AK526" s="5">
        <f>IF(AND(ISBLANK(A526),ISBLANK(B526),ISBLANK(D526),ISBLANK(G526),ISBLANK(I526),ISBLANK(Q526),ISBLANK(S526),ISBLANK(AE526),ISBLANK(AF526),ISBLANK(AI526)),1,"")</f>
        <v>1</v>
      </c>
    </row>
    <row r="527" spans="1:37" ht="15.75" customHeight="1">
      <c r="A527" s="128"/>
      <c r="B527" s="131"/>
      <c r="C527" s="134"/>
      <c r="D527" s="137"/>
      <c r="E527" s="134"/>
      <c r="F527" s="134"/>
      <c r="G527" s="140"/>
      <c r="H527" s="134"/>
      <c r="I527" s="137"/>
      <c r="J527" s="143"/>
      <c r="K527" s="146"/>
      <c r="L527" s="149"/>
      <c r="M527" s="152"/>
      <c r="N527" s="149"/>
      <c r="O527" s="155"/>
      <c r="P527" s="109"/>
      <c r="Q527" s="158"/>
      <c r="R527" s="109"/>
      <c r="S527" s="112"/>
      <c r="T527" s="115"/>
      <c r="U527" s="59" t="s">
        <v>29</v>
      </c>
      <c r="V527" s="24" t="s">
        <v>30</v>
      </c>
      <c r="W527" s="62"/>
      <c r="X527" s="24"/>
      <c r="Y527" s="64"/>
      <c r="Z527" s="27"/>
      <c r="AA527" s="67" t="s">
        <v>29</v>
      </c>
      <c r="AB527" s="27" t="s">
        <v>36</v>
      </c>
      <c r="AC527" s="67" t="s">
        <v>29</v>
      </c>
      <c r="AD527" s="28" t="s">
        <v>39</v>
      </c>
      <c r="AE527" s="118"/>
      <c r="AF527" s="160"/>
      <c r="AG527" s="120"/>
      <c r="AH527" s="122"/>
      <c r="AI527" s="125"/>
      <c r="AK527" s="5">
        <f>IF(AND(ISBLANK(A526),ISBLANK(B526),ISBLANK(D526),ISBLANK(G526),ISBLANK(I526),ISBLANK(Q526),ISBLANK(S526),ISBLANK(AE526),ISBLANK(AF526),ISBLANK(AI526)),1,"")</f>
        <v>1</v>
      </c>
    </row>
    <row r="528" spans="1:37" ht="15.75" customHeight="1">
      <c r="A528" s="129"/>
      <c r="B528" s="132"/>
      <c r="C528" s="135"/>
      <c r="D528" s="138"/>
      <c r="E528" s="135"/>
      <c r="F528" s="135"/>
      <c r="G528" s="141"/>
      <c r="H528" s="135"/>
      <c r="I528" s="138"/>
      <c r="J528" s="144"/>
      <c r="K528" s="147"/>
      <c r="L528" s="150"/>
      <c r="M528" s="153"/>
      <c r="N528" s="150"/>
      <c r="O528" s="156"/>
      <c r="P528" s="110"/>
      <c r="Q528" s="159"/>
      <c r="R528" s="110"/>
      <c r="S528" s="113"/>
      <c r="T528" s="116"/>
      <c r="U528" s="60" t="s">
        <v>29</v>
      </c>
      <c r="V528" s="29" t="s">
        <v>31</v>
      </c>
      <c r="W528" s="63" t="s">
        <v>29</v>
      </c>
      <c r="X528" s="29" t="s">
        <v>32</v>
      </c>
      <c r="Y528" s="65"/>
      <c r="Z528" s="30"/>
      <c r="AA528" s="68" t="s">
        <v>29</v>
      </c>
      <c r="AB528" s="30" t="s">
        <v>37</v>
      </c>
      <c r="AC528" s="68" t="s">
        <v>29</v>
      </c>
      <c r="AD528" s="31" t="s">
        <v>40</v>
      </c>
      <c r="AE528" s="119"/>
      <c r="AF528" s="160"/>
      <c r="AG528" s="121"/>
      <c r="AH528" s="123"/>
      <c r="AI528" s="126"/>
      <c r="AK528" s="5">
        <f>IF(AND(ISBLANK(A526),ISBLANK(B526),ISBLANK(D526),ISBLANK(G526),ISBLANK(I526),ISBLANK(Q526),ISBLANK(S526),ISBLANK(AE526),ISBLANK(AF526),ISBLANK(AI526)),1,"")</f>
        <v>1</v>
      </c>
    </row>
    <row r="529" spans="1:37" ht="15.75" customHeight="1">
      <c r="A529" s="127"/>
      <c r="B529" s="130"/>
      <c r="C529" s="133" t="s">
        <v>12</v>
      </c>
      <c r="D529" s="136"/>
      <c r="E529" s="133" t="s">
        <v>13</v>
      </c>
      <c r="F529" s="133" t="s">
        <v>14</v>
      </c>
      <c r="G529" s="139"/>
      <c r="H529" s="133" t="s">
        <v>12</v>
      </c>
      <c r="I529" s="136"/>
      <c r="J529" s="142" t="s">
        <v>13</v>
      </c>
      <c r="K529" s="145">
        <f>+IF(AND(ISNUMBER(B529),ISNUMBER(G529),INT((G529-B529)+(I529-D529)/60)&gt;=0),INT((G529-B529)+(I529-D529)/60),"")</f>
      </c>
      <c r="L529" s="148" t="s">
        <v>279</v>
      </c>
      <c r="M529" s="151">
        <f>IF(AND(ISNUMBER(D529),ISNUMBER(I529)),ABS(D529-I529),"")</f>
      </c>
      <c r="N529" s="148" t="s">
        <v>15</v>
      </c>
      <c r="O529" s="154">
        <f>IF(Q529+S529=0,"",Q529+S529)</f>
      </c>
      <c r="P529" s="108" t="s">
        <v>9</v>
      </c>
      <c r="Q529" s="157"/>
      <c r="R529" s="108" t="s">
        <v>9</v>
      </c>
      <c r="S529" s="111"/>
      <c r="T529" s="114" t="s">
        <v>9</v>
      </c>
      <c r="U529" s="76" t="s">
        <v>29</v>
      </c>
      <c r="V529" s="35" t="s">
        <v>28</v>
      </c>
      <c r="W529" s="61" t="s">
        <v>29</v>
      </c>
      <c r="X529" s="35" t="s">
        <v>33</v>
      </c>
      <c r="Y529" s="66" t="s">
        <v>29</v>
      </c>
      <c r="Z529" s="25" t="s">
        <v>34</v>
      </c>
      <c r="AA529" s="61" t="s">
        <v>29</v>
      </c>
      <c r="AB529" s="25" t="s">
        <v>35</v>
      </c>
      <c r="AC529" s="61" t="s">
        <v>29</v>
      </c>
      <c r="AD529" s="26" t="s">
        <v>38</v>
      </c>
      <c r="AE529" s="117"/>
      <c r="AF529" s="160"/>
      <c r="AG529" s="120">
        <f>IF(ISNUMBER(AF529),VLOOKUP(AF529,$AQ$796:$AS$952,2,0),"")</f>
      </c>
      <c r="AH529" s="122">
        <f>IF(ISNUMBER(AF529),VLOOKUP(AF529,$AQ$796:$AS$952,3,0),"")</f>
      </c>
      <c r="AI529" s="124"/>
      <c r="AK529" s="5">
        <f>IF(AND(ISBLANK(A529),ISBLANK(B529),ISBLANK(D529),ISBLANK(G529),ISBLANK(I529),ISBLANK(Q529),ISBLANK(S529),ISBLANK(AE529),ISBLANK(AF529),ISBLANK(AI529)),1,"")</f>
        <v>1</v>
      </c>
    </row>
    <row r="530" spans="1:37" ht="15.75" customHeight="1">
      <c r="A530" s="128"/>
      <c r="B530" s="131"/>
      <c r="C530" s="134"/>
      <c r="D530" s="137"/>
      <c r="E530" s="134"/>
      <c r="F530" s="134"/>
      <c r="G530" s="140"/>
      <c r="H530" s="134"/>
      <c r="I530" s="137"/>
      <c r="J530" s="143"/>
      <c r="K530" s="146"/>
      <c r="L530" s="149"/>
      <c r="M530" s="152"/>
      <c r="N530" s="149"/>
      <c r="O530" s="155"/>
      <c r="P530" s="109"/>
      <c r="Q530" s="158"/>
      <c r="R530" s="109"/>
      <c r="S530" s="112"/>
      <c r="T530" s="115"/>
      <c r="U530" s="59" t="s">
        <v>29</v>
      </c>
      <c r="V530" s="24" t="s">
        <v>30</v>
      </c>
      <c r="W530" s="62"/>
      <c r="X530" s="24"/>
      <c r="Y530" s="64"/>
      <c r="Z530" s="27"/>
      <c r="AA530" s="67" t="s">
        <v>29</v>
      </c>
      <c r="AB530" s="27" t="s">
        <v>36</v>
      </c>
      <c r="AC530" s="67" t="s">
        <v>29</v>
      </c>
      <c r="AD530" s="28" t="s">
        <v>39</v>
      </c>
      <c r="AE530" s="118"/>
      <c r="AF530" s="160"/>
      <c r="AG530" s="120"/>
      <c r="AH530" s="122"/>
      <c r="AI530" s="125"/>
      <c r="AK530" s="5">
        <f>IF(AND(ISBLANK(A529),ISBLANK(B529),ISBLANK(D529),ISBLANK(G529),ISBLANK(I529),ISBLANK(Q529),ISBLANK(S529),ISBLANK(AE529),ISBLANK(AF529),ISBLANK(AI529)),1,"")</f>
        <v>1</v>
      </c>
    </row>
    <row r="531" spans="1:37" ht="15.75" customHeight="1">
      <c r="A531" s="129"/>
      <c r="B531" s="132"/>
      <c r="C531" s="135"/>
      <c r="D531" s="138"/>
      <c r="E531" s="135"/>
      <c r="F531" s="135"/>
      <c r="G531" s="141"/>
      <c r="H531" s="135"/>
      <c r="I531" s="138"/>
      <c r="J531" s="144"/>
      <c r="K531" s="147"/>
      <c r="L531" s="150"/>
      <c r="M531" s="153"/>
      <c r="N531" s="150"/>
      <c r="O531" s="156"/>
      <c r="P531" s="110"/>
      <c r="Q531" s="159"/>
      <c r="R531" s="110"/>
      <c r="S531" s="113"/>
      <c r="T531" s="116"/>
      <c r="U531" s="60" t="s">
        <v>29</v>
      </c>
      <c r="V531" s="29" t="s">
        <v>31</v>
      </c>
      <c r="W531" s="63" t="s">
        <v>29</v>
      </c>
      <c r="X531" s="29" t="s">
        <v>32</v>
      </c>
      <c r="Y531" s="65"/>
      <c r="Z531" s="30"/>
      <c r="AA531" s="68" t="s">
        <v>29</v>
      </c>
      <c r="AB531" s="30" t="s">
        <v>37</v>
      </c>
      <c r="AC531" s="68" t="s">
        <v>29</v>
      </c>
      <c r="AD531" s="31" t="s">
        <v>40</v>
      </c>
      <c r="AE531" s="119"/>
      <c r="AF531" s="160"/>
      <c r="AG531" s="121"/>
      <c r="AH531" s="123"/>
      <c r="AI531" s="126"/>
      <c r="AK531" s="5">
        <f>IF(AND(ISBLANK(A529),ISBLANK(B529),ISBLANK(D529),ISBLANK(G529),ISBLANK(I529),ISBLANK(Q529),ISBLANK(S529),ISBLANK(AE529),ISBLANK(AF529),ISBLANK(AI529)),1,"")</f>
        <v>1</v>
      </c>
    </row>
    <row r="532" spans="1:37" ht="15.75" customHeight="1">
      <c r="A532" s="127"/>
      <c r="B532" s="130"/>
      <c r="C532" s="133" t="s">
        <v>12</v>
      </c>
      <c r="D532" s="136"/>
      <c r="E532" s="133" t="s">
        <v>13</v>
      </c>
      <c r="F532" s="133" t="s">
        <v>14</v>
      </c>
      <c r="G532" s="139"/>
      <c r="H532" s="133" t="s">
        <v>12</v>
      </c>
      <c r="I532" s="136"/>
      <c r="J532" s="142" t="s">
        <v>13</v>
      </c>
      <c r="K532" s="145">
        <f>+IF(AND(ISNUMBER(B532),ISNUMBER(G532),INT((G532-B532)+(I532-D532)/60)&gt;=0),INT((G532-B532)+(I532-D532)/60),"")</f>
      </c>
      <c r="L532" s="148" t="s">
        <v>279</v>
      </c>
      <c r="M532" s="151">
        <f>IF(AND(ISNUMBER(D532),ISNUMBER(I532)),ABS(D532-I532),"")</f>
      </c>
      <c r="N532" s="148" t="s">
        <v>15</v>
      </c>
      <c r="O532" s="154">
        <f>IF(Q532+S532=0,"",Q532+S532)</f>
      </c>
      <c r="P532" s="108" t="s">
        <v>9</v>
      </c>
      <c r="Q532" s="157"/>
      <c r="R532" s="108" t="s">
        <v>9</v>
      </c>
      <c r="S532" s="111"/>
      <c r="T532" s="114" t="s">
        <v>9</v>
      </c>
      <c r="U532" s="76" t="s">
        <v>29</v>
      </c>
      <c r="V532" s="35" t="s">
        <v>28</v>
      </c>
      <c r="W532" s="61" t="s">
        <v>29</v>
      </c>
      <c r="X532" s="35" t="s">
        <v>33</v>
      </c>
      <c r="Y532" s="66" t="s">
        <v>29</v>
      </c>
      <c r="Z532" s="25" t="s">
        <v>34</v>
      </c>
      <c r="AA532" s="61" t="s">
        <v>29</v>
      </c>
      <c r="AB532" s="25" t="s">
        <v>35</v>
      </c>
      <c r="AC532" s="61" t="s">
        <v>29</v>
      </c>
      <c r="AD532" s="26" t="s">
        <v>38</v>
      </c>
      <c r="AE532" s="117"/>
      <c r="AF532" s="160"/>
      <c r="AG532" s="120">
        <f>IF(ISNUMBER(AF532),VLOOKUP(AF532,$AQ$796:$AS$952,2,0),"")</f>
      </c>
      <c r="AH532" s="122">
        <f>IF(ISNUMBER(AF532),VLOOKUP(AF532,$AQ$796:$AS$952,3,0),"")</f>
      </c>
      <c r="AI532" s="124"/>
      <c r="AK532" s="5">
        <f>IF(AND(ISBLANK(A532),ISBLANK(B532),ISBLANK(D532),ISBLANK(G532),ISBLANK(I532),ISBLANK(Q532),ISBLANK(S532),ISBLANK(AE532),ISBLANK(AF532),ISBLANK(AI532)),1,"")</f>
        <v>1</v>
      </c>
    </row>
    <row r="533" spans="1:37" ht="15.75" customHeight="1">
      <c r="A533" s="128"/>
      <c r="B533" s="131"/>
      <c r="C533" s="134"/>
      <c r="D533" s="137"/>
      <c r="E533" s="134"/>
      <c r="F533" s="134"/>
      <c r="G533" s="140"/>
      <c r="H533" s="134"/>
      <c r="I533" s="137"/>
      <c r="J533" s="143"/>
      <c r="K533" s="146"/>
      <c r="L533" s="149"/>
      <c r="M533" s="152"/>
      <c r="N533" s="149"/>
      <c r="O533" s="155"/>
      <c r="P533" s="109"/>
      <c r="Q533" s="158"/>
      <c r="R533" s="109"/>
      <c r="S533" s="112"/>
      <c r="T533" s="115"/>
      <c r="U533" s="59" t="s">
        <v>29</v>
      </c>
      <c r="V533" s="24" t="s">
        <v>30</v>
      </c>
      <c r="W533" s="62"/>
      <c r="X533" s="24"/>
      <c r="Y533" s="64"/>
      <c r="Z533" s="27"/>
      <c r="AA533" s="67" t="s">
        <v>29</v>
      </c>
      <c r="AB533" s="27" t="s">
        <v>36</v>
      </c>
      <c r="AC533" s="67" t="s">
        <v>29</v>
      </c>
      <c r="AD533" s="28" t="s">
        <v>39</v>
      </c>
      <c r="AE533" s="118"/>
      <c r="AF533" s="160"/>
      <c r="AG533" s="120"/>
      <c r="AH533" s="122"/>
      <c r="AI533" s="125"/>
      <c r="AK533" s="5">
        <f>IF(AND(ISBLANK(A532),ISBLANK(B532),ISBLANK(D532),ISBLANK(G532),ISBLANK(I532),ISBLANK(Q532),ISBLANK(S532),ISBLANK(AE532),ISBLANK(AF532),ISBLANK(AI532)),1,"")</f>
        <v>1</v>
      </c>
    </row>
    <row r="534" spans="1:37" ht="15.75" customHeight="1">
      <c r="A534" s="129"/>
      <c r="B534" s="132"/>
      <c r="C534" s="135"/>
      <c r="D534" s="138"/>
      <c r="E534" s="135"/>
      <c r="F534" s="135"/>
      <c r="G534" s="141"/>
      <c r="H534" s="135"/>
      <c r="I534" s="138"/>
      <c r="J534" s="144"/>
      <c r="K534" s="147"/>
      <c r="L534" s="150"/>
      <c r="M534" s="153"/>
      <c r="N534" s="150"/>
      <c r="O534" s="156"/>
      <c r="P534" s="110"/>
      <c r="Q534" s="159"/>
      <c r="R534" s="110"/>
      <c r="S534" s="113"/>
      <c r="T534" s="116"/>
      <c r="U534" s="60" t="s">
        <v>29</v>
      </c>
      <c r="V534" s="29" t="s">
        <v>31</v>
      </c>
      <c r="W534" s="63" t="s">
        <v>29</v>
      </c>
      <c r="X534" s="29" t="s">
        <v>32</v>
      </c>
      <c r="Y534" s="65"/>
      <c r="Z534" s="30"/>
      <c r="AA534" s="68" t="s">
        <v>29</v>
      </c>
      <c r="AB534" s="30" t="s">
        <v>37</v>
      </c>
      <c r="AC534" s="68" t="s">
        <v>29</v>
      </c>
      <c r="AD534" s="31" t="s">
        <v>40</v>
      </c>
      <c r="AE534" s="119"/>
      <c r="AF534" s="160"/>
      <c r="AG534" s="121"/>
      <c r="AH534" s="123"/>
      <c r="AI534" s="126"/>
      <c r="AK534" s="5">
        <f>IF(AND(ISBLANK(A532),ISBLANK(B532),ISBLANK(D532),ISBLANK(G532),ISBLANK(I532),ISBLANK(Q532),ISBLANK(S532),ISBLANK(AE532),ISBLANK(AF532),ISBLANK(AI532)),1,"")</f>
        <v>1</v>
      </c>
    </row>
    <row r="535" spans="1:37" ht="15.75" customHeight="1">
      <c r="A535" s="127"/>
      <c r="B535" s="130"/>
      <c r="C535" s="133" t="s">
        <v>12</v>
      </c>
      <c r="D535" s="136"/>
      <c r="E535" s="133" t="s">
        <v>13</v>
      </c>
      <c r="F535" s="133" t="s">
        <v>14</v>
      </c>
      <c r="G535" s="139"/>
      <c r="H535" s="133" t="s">
        <v>12</v>
      </c>
      <c r="I535" s="136"/>
      <c r="J535" s="142" t="s">
        <v>13</v>
      </c>
      <c r="K535" s="145">
        <f>+IF(AND(ISNUMBER(B535),ISNUMBER(G535),INT((G535-B535)+(I535-D535)/60)&gt;=0),INT((G535-B535)+(I535-D535)/60),"")</f>
      </c>
      <c r="L535" s="148" t="s">
        <v>279</v>
      </c>
      <c r="M535" s="151">
        <f>IF(AND(ISNUMBER(D535),ISNUMBER(I535)),ABS(D535-I535),"")</f>
      </c>
      <c r="N535" s="148" t="s">
        <v>15</v>
      </c>
      <c r="O535" s="154">
        <f>IF(Q535+S535=0,"",Q535+S535)</f>
      </c>
      <c r="P535" s="108" t="s">
        <v>9</v>
      </c>
      <c r="Q535" s="157"/>
      <c r="R535" s="108" t="s">
        <v>9</v>
      </c>
      <c r="S535" s="111"/>
      <c r="T535" s="114" t="s">
        <v>9</v>
      </c>
      <c r="U535" s="76" t="s">
        <v>29</v>
      </c>
      <c r="V535" s="35" t="s">
        <v>28</v>
      </c>
      <c r="W535" s="61" t="s">
        <v>29</v>
      </c>
      <c r="X535" s="35" t="s">
        <v>33</v>
      </c>
      <c r="Y535" s="66" t="s">
        <v>29</v>
      </c>
      <c r="Z535" s="25" t="s">
        <v>34</v>
      </c>
      <c r="AA535" s="61" t="s">
        <v>29</v>
      </c>
      <c r="AB535" s="25" t="s">
        <v>35</v>
      </c>
      <c r="AC535" s="61" t="s">
        <v>29</v>
      </c>
      <c r="AD535" s="26" t="s">
        <v>38</v>
      </c>
      <c r="AE535" s="117"/>
      <c r="AF535" s="160"/>
      <c r="AG535" s="120">
        <f>IF(ISNUMBER(AF535),VLOOKUP(AF535,$AQ$796:$AS$952,2,0),"")</f>
      </c>
      <c r="AH535" s="122">
        <f>IF(ISNUMBER(AF535),VLOOKUP(AF535,$AQ$796:$AS$952,3,0),"")</f>
      </c>
      <c r="AI535" s="124"/>
      <c r="AK535" s="5">
        <f>IF(AND(ISBLANK(A535),ISBLANK(B535),ISBLANK(D535),ISBLANK(G535),ISBLANK(I535),ISBLANK(Q535),ISBLANK(S535),ISBLANK(AE535),ISBLANK(AF535),ISBLANK(AI535)),1,"")</f>
        <v>1</v>
      </c>
    </row>
    <row r="536" spans="1:37" ht="15.75" customHeight="1">
      <c r="A536" s="128"/>
      <c r="B536" s="131"/>
      <c r="C536" s="134"/>
      <c r="D536" s="137"/>
      <c r="E536" s="134"/>
      <c r="F536" s="134"/>
      <c r="G536" s="140"/>
      <c r="H536" s="134"/>
      <c r="I536" s="137"/>
      <c r="J536" s="143"/>
      <c r="K536" s="146"/>
      <c r="L536" s="149"/>
      <c r="M536" s="152"/>
      <c r="N536" s="149"/>
      <c r="O536" s="155"/>
      <c r="P536" s="109"/>
      <c r="Q536" s="158"/>
      <c r="R536" s="109"/>
      <c r="S536" s="112"/>
      <c r="T536" s="115"/>
      <c r="U536" s="59" t="s">
        <v>29</v>
      </c>
      <c r="V536" s="24" t="s">
        <v>30</v>
      </c>
      <c r="W536" s="62"/>
      <c r="X536" s="24"/>
      <c r="Y536" s="64"/>
      <c r="Z536" s="27"/>
      <c r="AA536" s="67" t="s">
        <v>29</v>
      </c>
      <c r="AB536" s="27" t="s">
        <v>36</v>
      </c>
      <c r="AC536" s="67" t="s">
        <v>29</v>
      </c>
      <c r="AD536" s="28" t="s">
        <v>39</v>
      </c>
      <c r="AE536" s="118"/>
      <c r="AF536" s="160"/>
      <c r="AG536" s="120"/>
      <c r="AH536" s="122"/>
      <c r="AI536" s="125"/>
      <c r="AK536" s="5">
        <f>IF(AND(ISBLANK(A535),ISBLANK(B535),ISBLANK(D535),ISBLANK(G535),ISBLANK(I535),ISBLANK(Q535),ISBLANK(S535),ISBLANK(AE535),ISBLANK(AF535),ISBLANK(AI535)),1,"")</f>
        <v>1</v>
      </c>
    </row>
    <row r="537" spans="1:37" ht="15.75" customHeight="1">
      <c r="A537" s="129"/>
      <c r="B537" s="132"/>
      <c r="C537" s="135"/>
      <c r="D537" s="138"/>
      <c r="E537" s="135"/>
      <c r="F537" s="135"/>
      <c r="G537" s="141"/>
      <c r="H537" s="135"/>
      <c r="I537" s="138"/>
      <c r="J537" s="144"/>
      <c r="K537" s="147"/>
      <c r="L537" s="150"/>
      <c r="M537" s="153"/>
      <c r="N537" s="150"/>
      <c r="O537" s="156"/>
      <c r="P537" s="110"/>
      <c r="Q537" s="159"/>
      <c r="R537" s="110"/>
      <c r="S537" s="113"/>
      <c r="T537" s="116"/>
      <c r="U537" s="60" t="s">
        <v>29</v>
      </c>
      <c r="V537" s="29" t="s">
        <v>31</v>
      </c>
      <c r="W537" s="63" t="s">
        <v>29</v>
      </c>
      <c r="X537" s="29" t="s">
        <v>32</v>
      </c>
      <c r="Y537" s="65"/>
      <c r="Z537" s="30"/>
      <c r="AA537" s="68" t="s">
        <v>29</v>
      </c>
      <c r="AB537" s="30" t="s">
        <v>37</v>
      </c>
      <c r="AC537" s="68" t="s">
        <v>29</v>
      </c>
      <c r="AD537" s="31" t="s">
        <v>40</v>
      </c>
      <c r="AE537" s="119"/>
      <c r="AF537" s="160"/>
      <c r="AG537" s="121"/>
      <c r="AH537" s="123"/>
      <c r="AI537" s="126"/>
      <c r="AK537" s="5">
        <f>IF(AND(ISBLANK(A535),ISBLANK(B535),ISBLANK(D535),ISBLANK(G535),ISBLANK(I535),ISBLANK(Q535),ISBLANK(S535),ISBLANK(AE535),ISBLANK(AF535),ISBLANK(AI535)),1,"")</f>
        <v>1</v>
      </c>
    </row>
    <row r="538" spans="1:37" ht="15.75" customHeight="1">
      <c r="A538" s="127"/>
      <c r="B538" s="130"/>
      <c r="C538" s="133" t="s">
        <v>12</v>
      </c>
      <c r="D538" s="136"/>
      <c r="E538" s="133" t="s">
        <v>13</v>
      </c>
      <c r="F538" s="133" t="s">
        <v>14</v>
      </c>
      <c r="G538" s="139"/>
      <c r="H538" s="133" t="s">
        <v>12</v>
      </c>
      <c r="I538" s="136"/>
      <c r="J538" s="142" t="s">
        <v>13</v>
      </c>
      <c r="K538" s="145">
        <f>+IF(AND(ISNUMBER(B538),ISNUMBER(G538),INT((G538-B538)+(I538-D538)/60)&gt;=0),INT((G538-B538)+(I538-D538)/60),"")</f>
      </c>
      <c r="L538" s="148" t="s">
        <v>279</v>
      </c>
      <c r="M538" s="151">
        <f>IF(AND(ISNUMBER(D538),ISNUMBER(I538)),ABS(D538-I538),"")</f>
      </c>
      <c r="N538" s="148" t="s">
        <v>15</v>
      </c>
      <c r="O538" s="154">
        <f>IF(Q538+S538=0,"",Q538+S538)</f>
      </c>
      <c r="P538" s="108" t="s">
        <v>9</v>
      </c>
      <c r="Q538" s="157"/>
      <c r="R538" s="108" t="s">
        <v>9</v>
      </c>
      <c r="S538" s="111"/>
      <c r="T538" s="114" t="s">
        <v>9</v>
      </c>
      <c r="U538" s="76" t="s">
        <v>29</v>
      </c>
      <c r="V538" s="35" t="s">
        <v>28</v>
      </c>
      <c r="W538" s="61" t="s">
        <v>29</v>
      </c>
      <c r="X538" s="35" t="s">
        <v>33</v>
      </c>
      <c r="Y538" s="66" t="s">
        <v>29</v>
      </c>
      <c r="Z538" s="25" t="s">
        <v>34</v>
      </c>
      <c r="AA538" s="61" t="s">
        <v>29</v>
      </c>
      <c r="AB538" s="25" t="s">
        <v>35</v>
      </c>
      <c r="AC538" s="61" t="s">
        <v>29</v>
      </c>
      <c r="AD538" s="26" t="s">
        <v>38</v>
      </c>
      <c r="AE538" s="117"/>
      <c r="AF538" s="160"/>
      <c r="AG538" s="120">
        <f>IF(ISNUMBER(AF538),VLOOKUP(AF538,$AQ$796:$AS$952,2,0),"")</f>
      </c>
      <c r="AH538" s="122">
        <f>IF(ISNUMBER(AF538),VLOOKUP(AF538,$AQ$796:$AS$952,3,0),"")</f>
      </c>
      <c r="AI538" s="124"/>
      <c r="AK538" s="5">
        <f>IF(AND(ISBLANK(A538),ISBLANK(B538),ISBLANK(D538),ISBLANK(G538),ISBLANK(I538),ISBLANK(Q538),ISBLANK(S538),ISBLANK(AE538),ISBLANK(AF538),ISBLANK(AI538)),1,"")</f>
        <v>1</v>
      </c>
    </row>
    <row r="539" spans="1:37" ht="15.75" customHeight="1">
      <c r="A539" s="128"/>
      <c r="B539" s="131"/>
      <c r="C539" s="134"/>
      <c r="D539" s="137"/>
      <c r="E539" s="134"/>
      <c r="F539" s="134"/>
      <c r="G539" s="140"/>
      <c r="H539" s="134"/>
      <c r="I539" s="137"/>
      <c r="J539" s="143"/>
      <c r="K539" s="146"/>
      <c r="L539" s="149"/>
      <c r="M539" s="152"/>
      <c r="N539" s="149"/>
      <c r="O539" s="155"/>
      <c r="P539" s="109"/>
      <c r="Q539" s="158"/>
      <c r="R539" s="109"/>
      <c r="S539" s="112"/>
      <c r="T539" s="115"/>
      <c r="U539" s="59" t="s">
        <v>29</v>
      </c>
      <c r="V539" s="24" t="s">
        <v>30</v>
      </c>
      <c r="W539" s="62"/>
      <c r="X539" s="24"/>
      <c r="Y539" s="64"/>
      <c r="Z539" s="27"/>
      <c r="AA539" s="67" t="s">
        <v>29</v>
      </c>
      <c r="AB539" s="27" t="s">
        <v>36</v>
      </c>
      <c r="AC539" s="67" t="s">
        <v>29</v>
      </c>
      <c r="AD539" s="28" t="s">
        <v>39</v>
      </c>
      <c r="AE539" s="118"/>
      <c r="AF539" s="160"/>
      <c r="AG539" s="120"/>
      <c r="AH539" s="122"/>
      <c r="AI539" s="125"/>
      <c r="AK539" s="5">
        <f>IF(AND(ISBLANK(A538),ISBLANK(B538),ISBLANK(D538),ISBLANK(G538),ISBLANK(I538),ISBLANK(Q538),ISBLANK(S538),ISBLANK(AE538),ISBLANK(AF538),ISBLANK(AI538)),1,"")</f>
        <v>1</v>
      </c>
    </row>
    <row r="540" spans="1:37" ht="15.75" customHeight="1">
      <c r="A540" s="129"/>
      <c r="B540" s="132"/>
      <c r="C540" s="135"/>
      <c r="D540" s="138"/>
      <c r="E540" s="135"/>
      <c r="F540" s="135"/>
      <c r="G540" s="141"/>
      <c r="H540" s="135"/>
      <c r="I540" s="138"/>
      <c r="J540" s="144"/>
      <c r="K540" s="147"/>
      <c r="L540" s="150"/>
      <c r="M540" s="153"/>
      <c r="N540" s="150"/>
      <c r="O540" s="156"/>
      <c r="P540" s="110"/>
      <c r="Q540" s="159"/>
      <c r="R540" s="110"/>
      <c r="S540" s="113"/>
      <c r="T540" s="116"/>
      <c r="U540" s="60" t="s">
        <v>29</v>
      </c>
      <c r="V540" s="29" t="s">
        <v>31</v>
      </c>
      <c r="W540" s="63" t="s">
        <v>29</v>
      </c>
      <c r="X540" s="29" t="s">
        <v>32</v>
      </c>
      <c r="Y540" s="65"/>
      <c r="Z540" s="30"/>
      <c r="AA540" s="68" t="s">
        <v>29</v>
      </c>
      <c r="AB540" s="30" t="s">
        <v>37</v>
      </c>
      <c r="AC540" s="68" t="s">
        <v>29</v>
      </c>
      <c r="AD540" s="31" t="s">
        <v>40</v>
      </c>
      <c r="AE540" s="119"/>
      <c r="AF540" s="160"/>
      <c r="AG540" s="121"/>
      <c r="AH540" s="123"/>
      <c r="AI540" s="126"/>
      <c r="AK540" s="5">
        <f>IF(AND(ISBLANK(A538),ISBLANK(B538),ISBLANK(D538),ISBLANK(G538),ISBLANK(I538),ISBLANK(Q538),ISBLANK(S538),ISBLANK(AE538),ISBLANK(AF538),ISBLANK(AI538)),1,"")</f>
        <v>1</v>
      </c>
    </row>
    <row r="541" spans="1:37" ht="15.75" customHeight="1">
      <c r="A541" s="127"/>
      <c r="B541" s="130"/>
      <c r="C541" s="133" t="s">
        <v>12</v>
      </c>
      <c r="D541" s="136"/>
      <c r="E541" s="133" t="s">
        <v>13</v>
      </c>
      <c r="F541" s="133" t="s">
        <v>14</v>
      </c>
      <c r="G541" s="139"/>
      <c r="H541" s="133" t="s">
        <v>12</v>
      </c>
      <c r="I541" s="136"/>
      <c r="J541" s="142" t="s">
        <v>13</v>
      </c>
      <c r="K541" s="145">
        <f>+IF(AND(ISNUMBER(B541),ISNUMBER(G541),INT((G541-B541)+(I541-D541)/60)&gt;=0),INT((G541-B541)+(I541-D541)/60),"")</f>
      </c>
      <c r="L541" s="148" t="s">
        <v>279</v>
      </c>
      <c r="M541" s="151">
        <f>IF(AND(ISNUMBER(D541),ISNUMBER(I541)),ABS(D541-I541),"")</f>
      </c>
      <c r="N541" s="148" t="s">
        <v>15</v>
      </c>
      <c r="O541" s="154">
        <f>IF(Q541+S541=0,"",Q541+S541)</f>
      </c>
      <c r="P541" s="108" t="s">
        <v>9</v>
      </c>
      <c r="Q541" s="157"/>
      <c r="R541" s="108" t="s">
        <v>9</v>
      </c>
      <c r="S541" s="111"/>
      <c r="T541" s="114" t="s">
        <v>9</v>
      </c>
      <c r="U541" s="76" t="s">
        <v>29</v>
      </c>
      <c r="V541" s="35" t="s">
        <v>28</v>
      </c>
      <c r="W541" s="61" t="s">
        <v>29</v>
      </c>
      <c r="X541" s="35" t="s">
        <v>33</v>
      </c>
      <c r="Y541" s="66" t="s">
        <v>29</v>
      </c>
      <c r="Z541" s="25" t="s">
        <v>34</v>
      </c>
      <c r="AA541" s="61" t="s">
        <v>29</v>
      </c>
      <c r="AB541" s="25" t="s">
        <v>35</v>
      </c>
      <c r="AC541" s="61" t="s">
        <v>29</v>
      </c>
      <c r="AD541" s="26" t="s">
        <v>38</v>
      </c>
      <c r="AE541" s="117"/>
      <c r="AF541" s="160"/>
      <c r="AG541" s="120">
        <f>IF(ISNUMBER(AF541),VLOOKUP(AF541,$AQ$796:$AS$952,2,0),"")</f>
      </c>
      <c r="AH541" s="122">
        <f>IF(ISNUMBER(AF541),VLOOKUP(AF541,$AQ$796:$AS$952,3,0),"")</f>
      </c>
      <c r="AI541" s="124"/>
      <c r="AK541" s="5">
        <f>IF(AND(ISBLANK(A541),ISBLANK(B541),ISBLANK(D541),ISBLANK(G541),ISBLANK(I541),ISBLANK(Q541),ISBLANK(S541),ISBLANK(AE541),ISBLANK(AF541),ISBLANK(AI541)),1,"")</f>
        <v>1</v>
      </c>
    </row>
    <row r="542" spans="1:37" ht="15.75" customHeight="1">
      <c r="A542" s="128"/>
      <c r="B542" s="131"/>
      <c r="C542" s="134"/>
      <c r="D542" s="137"/>
      <c r="E542" s="134"/>
      <c r="F542" s="134"/>
      <c r="G542" s="140"/>
      <c r="H542" s="134"/>
      <c r="I542" s="137"/>
      <c r="J542" s="143"/>
      <c r="K542" s="146"/>
      <c r="L542" s="149"/>
      <c r="M542" s="152"/>
      <c r="N542" s="149"/>
      <c r="O542" s="155"/>
      <c r="P542" s="109"/>
      <c r="Q542" s="158"/>
      <c r="R542" s="109"/>
      <c r="S542" s="112"/>
      <c r="T542" s="115"/>
      <c r="U542" s="59" t="s">
        <v>29</v>
      </c>
      <c r="V542" s="24" t="s">
        <v>30</v>
      </c>
      <c r="W542" s="62"/>
      <c r="X542" s="24"/>
      <c r="Y542" s="64"/>
      <c r="Z542" s="27"/>
      <c r="AA542" s="67" t="s">
        <v>29</v>
      </c>
      <c r="AB542" s="27" t="s">
        <v>36</v>
      </c>
      <c r="AC542" s="67" t="s">
        <v>29</v>
      </c>
      <c r="AD542" s="28" t="s">
        <v>39</v>
      </c>
      <c r="AE542" s="118"/>
      <c r="AF542" s="160"/>
      <c r="AG542" s="120"/>
      <c r="AH542" s="122"/>
      <c r="AI542" s="125"/>
      <c r="AK542" s="5">
        <f>IF(AND(ISBLANK(A541),ISBLANK(B541),ISBLANK(D541),ISBLANK(G541),ISBLANK(I541),ISBLANK(Q541),ISBLANK(S541),ISBLANK(AE541),ISBLANK(AF541),ISBLANK(AI541)),1,"")</f>
        <v>1</v>
      </c>
    </row>
    <row r="543" spans="1:37" ht="15.75" customHeight="1">
      <c r="A543" s="129"/>
      <c r="B543" s="132"/>
      <c r="C543" s="135"/>
      <c r="D543" s="138"/>
      <c r="E543" s="135"/>
      <c r="F543" s="135"/>
      <c r="G543" s="141"/>
      <c r="H543" s="135"/>
      <c r="I543" s="138"/>
      <c r="J543" s="144"/>
      <c r="K543" s="147"/>
      <c r="L543" s="150"/>
      <c r="M543" s="153"/>
      <c r="N543" s="150"/>
      <c r="O543" s="156"/>
      <c r="P543" s="110"/>
      <c r="Q543" s="159"/>
      <c r="R543" s="110"/>
      <c r="S543" s="113"/>
      <c r="T543" s="116"/>
      <c r="U543" s="60" t="s">
        <v>29</v>
      </c>
      <c r="V543" s="29" t="s">
        <v>31</v>
      </c>
      <c r="W543" s="63" t="s">
        <v>29</v>
      </c>
      <c r="X543" s="29" t="s">
        <v>32</v>
      </c>
      <c r="Y543" s="65"/>
      <c r="Z543" s="30"/>
      <c r="AA543" s="68" t="s">
        <v>29</v>
      </c>
      <c r="AB543" s="30" t="s">
        <v>37</v>
      </c>
      <c r="AC543" s="68" t="s">
        <v>29</v>
      </c>
      <c r="AD543" s="31" t="s">
        <v>40</v>
      </c>
      <c r="AE543" s="119"/>
      <c r="AF543" s="160"/>
      <c r="AG543" s="121"/>
      <c r="AH543" s="123"/>
      <c r="AI543" s="126"/>
      <c r="AK543" s="5">
        <f>IF(AND(ISBLANK(A541),ISBLANK(B541),ISBLANK(D541),ISBLANK(G541),ISBLANK(I541),ISBLANK(Q541),ISBLANK(S541),ISBLANK(AE541),ISBLANK(AF541),ISBLANK(AI541)),1,"")</f>
        <v>1</v>
      </c>
    </row>
    <row r="544" spans="1:37" ht="15.75" customHeight="1">
      <c r="A544" s="127"/>
      <c r="B544" s="130"/>
      <c r="C544" s="133" t="s">
        <v>12</v>
      </c>
      <c r="D544" s="136"/>
      <c r="E544" s="133" t="s">
        <v>13</v>
      </c>
      <c r="F544" s="133" t="s">
        <v>14</v>
      </c>
      <c r="G544" s="139"/>
      <c r="H544" s="133" t="s">
        <v>12</v>
      </c>
      <c r="I544" s="136"/>
      <c r="J544" s="142" t="s">
        <v>13</v>
      </c>
      <c r="K544" s="145">
        <f>+IF(AND(ISNUMBER(B544),ISNUMBER(G544),INT((G544-B544)+(I544-D544)/60)&gt;=0),INT((G544-B544)+(I544-D544)/60),"")</f>
      </c>
      <c r="L544" s="148" t="s">
        <v>279</v>
      </c>
      <c r="M544" s="151">
        <f>IF(AND(ISNUMBER(D544),ISNUMBER(I544)),ABS(D544-I544),"")</f>
      </c>
      <c r="N544" s="148" t="s">
        <v>15</v>
      </c>
      <c r="O544" s="154">
        <f>IF(Q544+S544=0,"",Q544+S544)</f>
      </c>
      <c r="P544" s="108" t="s">
        <v>9</v>
      </c>
      <c r="Q544" s="157"/>
      <c r="R544" s="108" t="s">
        <v>9</v>
      </c>
      <c r="S544" s="111"/>
      <c r="T544" s="114" t="s">
        <v>9</v>
      </c>
      <c r="U544" s="76" t="s">
        <v>29</v>
      </c>
      <c r="V544" s="35" t="s">
        <v>28</v>
      </c>
      <c r="W544" s="61" t="s">
        <v>29</v>
      </c>
      <c r="X544" s="35" t="s">
        <v>33</v>
      </c>
      <c r="Y544" s="66" t="s">
        <v>29</v>
      </c>
      <c r="Z544" s="25" t="s">
        <v>34</v>
      </c>
      <c r="AA544" s="61" t="s">
        <v>29</v>
      </c>
      <c r="AB544" s="25" t="s">
        <v>35</v>
      </c>
      <c r="AC544" s="61" t="s">
        <v>29</v>
      </c>
      <c r="AD544" s="26" t="s">
        <v>38</v>
      </c>
      <c r="AE544" s="117"/>
      <c r="AF544" s="160"/>
      <c r="AG544" s="120">
        <f>IF(ISNUMBER(AF544),VLOOKUP(AF544,$AQ$796:$AS$952,2,0),"")</f>
      </c>
      <c r="AH544" s="122">
        <f>IF(ISNUMBER(AF544),VLOOKUP(AF544,$AQ$796:$AS$952,3,0),"")</f>
      </c>
      <c r="AI544" s="124"/>
      <c r="AK544" s="5">
        <f>IF(AND(ISBLANK(A544),ISBLANK(B544),ISBLANK(D544),ISBLANK(G544),ISBLANK(I544),ISBLANK(Q544),ISBLANK(S544),ISBLANK(AE544),ISBLANK(AF544),ISBLANK(AI544)),1,"")</f>
        <v>1</v>
      </c>
    </row>
    <row r="545" spans="1:37" ht="15.75" customHeight="1">
      <c r="A545" s="128"/>
      <c r="B545" s="131"/>
      <c r="C545" s="134"/>
      <c r="D545" s="137"/>
      <c r="E545" s="134"/>
      <c r="F545" s="134"/>
      <c r="G545" s="140"/>
      <c r="H545" s="134"/>
      <c r="I545" s="137"/>
      <c r="J545" s="143"/>
      <c r="K545" s="146"/>
      <c r="L545" s="149"/>
      <c r="M545" s="152"/>
      <c r="N545" s="149"/>
      <c r="O545" s="155"/>
      <c r="P545" s="109"/>
      <c r="Q545" s="158"/>
      <c r="R545" s="109"/>
      <c r="S545" s="112"/>
      <c r="T545" s="115"/>
      <c r="U545" s="59" t="s">
        <v>29</v>
      </c>
      <c r="V545" s="24" t="s">
        <v>30</v>
      </c>
      <c r="W545" s="62"/>
      <c r="X545" s="24"/>
      <c r="Y545" s="64"/>
      <c r="Z545" s="27"/>
      <c r="AA545" s="67" t="s">
        <v>29</v>
      </c>
      <c r="AB545" s="27" t="s">
        <v>36</v>
      </c>
      <c r="AC545" s="67" t="s">
        <v>29</v>
      </c>
      <c r="AD545" s="28" t="s">
        <v>39</v>
      </c>
      <c r="AE545" s="118"/>
      <c r="AF545" s="160"/>
      <c r="AG545" s="120"/>
      <c r="AH545" s="122"/>
      <c r="AI545" s="125"/>
      <c r="AK545" s="5">
        <f>IF(AND(ISBLANK(A544),ISBLANK(B544),ISBLANK(D544),ISBLANK(G544),ISBLANK(I544),ISBLANK(Q544),ISBLANK(S544),ISBLANK(AE544),ISBLANK(AF544),ISBLANK(AI544)),1,"")</f>
        <v>1</v>
      </c>
    </row>
    <row r="546" spans="1:37" ht="15.75" customHeight="1">
      <c r="A546" s="129"/>
      <c r="B546" s="132"/>
      <c r="C546" s="135"/>
      <c r="D546" s="138"/>
      <c r="E546" s="135"/>
      <c r="F546" s="135"/>
      <c r="G546" s="141"/>
      <c r="H546" s="135"/>
      <c r="I546" s="138"/>
      <c r="J546" s="144"/>
      <c r="K546" s="147"/>
      <c r="L546" s="150"/>
      <c r="M546" s="153"/>
      <c r="N546" s="150"/>
      <c r="O546" s="156"/>
      <c r="P546" s="110"/>
      <c r="Q546" s="159"/>
      <c r="R546" s="110"/>
      <c r="S546" s="113"/>
      <c r="T546" s="116"/>
      <c r="U546" s="60" t="s">
        <v>29</v>
      </c>
      <c r="V546" s="29" t="s">
        <v>31</v>
      </c>
      <c r="W546" s="63" t="s">
        <v>29</v>
      </c>
      <c r="X546" s="29" t="s">
        <v>32</v>
      </c>
      <c r="Y546" s="65"/>
      <c r="Z546" s="30"/>
      <c r="AA546" s="68" t="s">
        <v>29</v>
      </c>
      <c r="AB546" s="30" t="s">
        <v>37</v>
      </c>
      <c r="AC546" s="68" t="s">
        <v>29</v>
      </c>
      <c r="AD546" s="31" t="s">
        <v>40</v>
      </c>
      <c r="AE546" s="119"/>
      <c r="AF546" s="160"/>
      <c r="AG546" s="121"/>
      <c r="AH546" s="123"/>
      <c r="AI546" s="126"/>
      <c r="AK546" s="5">
        <f>IF(AND(ISBLANK(A544),ISBLANK(B544),ISBLANK(D544),ISBLANK(G544),ISBLANK(I544),ISBLANK(Q544),ISBLANK(S544),ISBLANK(AE544),ISBLANK(AF544),ISBLANK(AI544)),1,"")</f>
        <v>1</v>
      </c>
    </row>
    <row r="547" spans="1:37" ht="15.75" customHeight="1">
      <c r="A547" s="127"/>
      <c r="B547" s="130"/>
      <c r="C547" s="133" t="s">
        <v>12</v>
      </c>
      <c r="D547" s="136"/>
      <c r="E547" s="133" t="s">
        <v>13</v>
      </c>
      <c r="F547" s="133" t="s">
        <v>14</v>
      </c>
      <c r="G547" s="139"/>
      <c r="H547" s="133" t="s">
        <v>12</v>
      </c>
      <c r="I547" s="136"/>
      <c r="J547" s="142" t="s">
        <v>13</v>
      </c>
      <c r="K547" s="145">
        <f>+IF(AND(ISNUMBER(B547),ISNUMBER(G547),INT((G547-B547)+(I547-D547)/60)&gt;=0),INT((G547-B547)+(I547-D547)/60),"")</f>
      </c>
      <c r="L547" s="148" t="s">
        <v>279</v>
      </c>
      <c r="M547" s="151">
        <f>IF(AND(ISNUMBER(D547),ISNUMBER(I547)),ABS(D547-I547),"")</f>
      </c>
      <c r="N547" s="148" t="s">
        <v>15</v>
      </c>
      <c r="O547" s="154">
        <f>IF(Q547+S547=0,"",Q547+S547)</f>
      </c>
      <c r="P547" s="108" t="s">
        <v>9</v>
      </c>
      <c r="Q547" s="157"/>
      <c r="R547" s="108" t="s">
        <v>9</v>
      </c>
      <c r="S547" s="111"/>
      <c r="T547" s="114" t="s">
        <v>9</v>
      </c>
      <c r="U547" s="76" t="s">
        <v>29</v>
      </c>
      <c r="V547" s="35" t="s">
        <v>28</v>
      </c>
      <c r="W547" s="61" t="s">
        <v>29</v>
      </c>
      <c r="X547" s="35" t="s">
        <v>33</v>
      </c>
      <c r="Y547" s="66" t="s">
        <v>29</v>
      </c>
      <c r="Z547" s="25" t="s">
        <v>34</v>
      </c>
      <c r="AA547" s="61" t="s">
        <v>29</v>
      </c>
      <c r="AB547" s="25" t="s">
        <v>35</v>
      </c>
      <c r="AC547" s="61" t="s">
        <v>29</v>
      </c>
      <c r="AD547" s="26" t="s">
        <v>38</v>
      </c>
      <c r="AE547" s="117"/>
      <c r="AF547" s="160"/>
      <c r="AG547" s="120">
        <f>IF(ISNUMBER(AF547),VLOOKUP(AF547,$AQ$796:$AS$952,2,0),"")</f>
      </c>
      <c r="AH547" s="122">
        <f>IF(ISNUMBER(AF547),VLOOKUP(AF547,$AQ$796:$AS$952,3,0),"")</f>
      </c>
      <c r="AI547" s="124"/>
      <c r="AK547" s="5">
        <f>IF(AND(ISBLANK(A547),ISBLANK(B547),ISBLANK(D547),ISBLANK(G547),ISBLANK(I547),ISBLANK(Q547),ISBLANK(S547),ISBLANK(AE547),ISBLANK(AF547),ISBLANK(AI547)),1,"")</f>
        <v>1</v>
      </c>
    </row>
    <row r="548" spans="1:37" ht="15.75" customHeight="1">
      <c r="A548" s="128"/>
      <c r="B548" s="131"/>
      <c r="C548" s="134"/>
      <c r="D548" s="137"/>
      <c r="E548" s="134"/>
      <c r="F548" s="134"/>
      <c r="G548" s="140"/>
      <c r="H548" s="134"/>
      <c r="I548" s="137"/>
      <c r="J548" s="143"/>
      <c r="K548" s="146"/>
      <c r="L548" s="149"/>
      <c r="M548" s="152"/>
      <c r="N548" s="149"/>
      <c r="O548" s="155"/>
      <c r="P548" s="109"/>
      <c r="Q548" s="158"/>
      <c r="R548" s="109"/>
      <c r="S548" s="112"/>
      <c r="T548" s="115"/>
      <c r="U548" s="59" t="s">
        <v>29</v>
      </c>
      <c r="V548" s="24" t="s">
        <v>30</v>
      </c>
      <c r="W548" s="62"/>
      <c r="X548" s="24"/>
      <c r="Y548" s="64"/>
      <c r="Z548" s="27"/>
      <c r="AA548" s="67" t="s">
        <v>29</v>
      </c>
      <c r="AB548" s="27" t="s">
        <v>36</v>
      </c>
      <c r="AC548" s="67" t="s">
        <v>29</v>
      </c>
      <c r="AD548" s="28" t="s">
        <v>39</v>
      </c>
      <c r="AE548" s="118"/>
      <c r="AF548" s="160"/>
      <c r="AG548" s="120"/>
      <c r="AH548" s="122"/>
      <c r="AI548" s="125"/>
      <c r="AK548" s="5">
        <f>IF(AND(ISBLANK(A547),ISBLANK(B547),ISBLANK(D547),ISBLANK(G547),ISBLANK(I547),ISBLANK(Q547),ISBLANK(S547),ISBLANK(AE547),ISBLANK(AF547),ISBLANK(AI547)),1,"")</f>
        <v>1</v>
      </c>
    </row>
    <row r="549" spans="1:37" ht="15.75" customHeight="1">
      <c r="A549" s="129"/>
      <c r="B549" s="132"/>
      <c r="C549" s="135"/>
      <c r="D549" s="138"/>
      <c r="E549" s="135"/>
      <c r="F549" s="135"/>
      <c r="G549" s="141"/>
      <c r="H549" s="135"/>
      <c r="I549" s="138"/>
      <c r="J549" s="144"/>
      <c r="K549" s="147"/>
      <c r="L549" s="150"/>
      <c r="M549" s="153"/>
      <c r="N549" s="150"/>
      <c r="O549" s="156"/>
      <c r="P549" s="110"/>
      <c r="Q549" s="159"/>
      <c r="R549" s="110"/>
      <c r="S549" s="113"/>
      <c r="T549" s="116"/>
      <c r="U549" s="60" t="s">
        <v>29</v>
      </c>
      <c r="V549" s="29" t="s">
        <v>31</v>
      </c>
      <c r="W549" s="63" t="s">
        <v>29</v>
      </c>
      <c r="X549" s="29" t="s">
        <v>32</v>
      </c>
      <c r="Y549" s="65"/>
      <c r="Z549" s="30"/>
      <c r="AA549" s="68" t="s">
        <v>29</v>
      </c>
      <c r="AB549" s="30" t="s">
        <v>37</v>
      </c>
      <c r="AC549" s="68" t="s">
        <v>29</v>
      </c>
      <c r="AD549" s="31" t="s">
        <v>40</v>
      </c>
      <c r="AE549" s="119"/>
      <c r="AF549" s="160"/>
      <c r="AG549" s="121"/>
      <c r="AH549" s="123"/>
      <c r="AI549" s="126"/>
      <c r="AK549" s="5">
        <f>IF(AND(ISBLANK(A547),ISBLANK(B547),ISBLANK(D547),ISBLANK(G547),ISBLANK(I547),ISBLANK(Q547),ISBLANK(S547),ISBLANK(AE547),ISBLANK(AF547),ISBLANK(AI547)),1,"")</f>
        <v>1</v>
      </c>
    </row>
    <row r="550" spans="1:37" ht="15.75" customHeight="1">
      <c r="A550" s="127"/>
      <c r="B550" s="130"/>
      <c r="C550" s="133" t="s">
        <v>12</v>
      </c>
      <c r="D550" s="136"/>
      <c r="E550" s="133" t="s">
        <v>13</v>
      </c>
      <c r="F550" s="133" t="s">
        <v>14</v>
      </c>
      <c r="G550" s="139"/>
      <c r="H550" s="133" t="s">
        <v>12</v>
      </c>
      <c r="I550" s="136"/>
      <c r="J550" s="142" t="s">
        <v>13</v>
      </c>
      <c r="K550" s="145">
        <f>+IF(AND(ISNUMBER(B550),ISNUMBER(G550),INT((G550-B550)+(I550-D550)/60)&gt;=0),INT((G550-B550)+(I550-D550)/60),"")</f>
      </c>
      <c r="L550" s="148" t="s">
        <v>279</v>
      </c>
      <c r="M550" s="151">
        <f>IF(AND(ISNUMBER(D550),ISNUMBER(I550)),ABS(D550-I550),"")</f>
      </c>
      <c r="N550" s="148" t="s">
        <v>15</v>
      </c>
      <c r="O550" s="154">
        <f>IF(Q550+S550=0,"",Q550+S550)</f>
      </c>
      <c r="P550" s="108" t="s">
        <v>9</v>
      </c>
      <c r="Q550" s="157"/>
      <c r="R550" s="108" t="s">
        <v>9</v>
      </c>
      <c r="S550" s="111"/>
      <c r="T550" s="114" t="s">
        <v>9</v>
      </c>
      <c r="U550" s="76" t="s">
        <v>29</v>
      </c>
      <c r="V550" s="35" t="s">
        <v>28</v>
      </c>
      <c r="W550" s="61" t="s">
        <v>29</v>
      </c>
      <c r="X550" s="35" t="s">
        <v>33</v>
      </c>
      <c r="Y550" s="66" t="s">
        <v>29</v>
      </c>
      <c r="Z550" s="25" t="s">
        <v>34</v>
      </c>
      <c r="AA550" s="61" t="s">
        <v>29</v>
      </c>
      <c r="AB550" s="25" t="s">
        <v>35</v>
      </c>
      <c r="AC550" s="61" t="s">
        <v>29</v>
      </c>
      <c r="AD550" s="26" t="s">
        <v>38</v>
      </c>
      <c r="AE550" s="117"/>
      <c r="AF550" s="160"/>
      <c r="AG550" s="120">
        <f>IF(ISNUMBER(AF550),VLOOKUP(AF550,$AQ$796:$AS$952,2,0),"")</f>
      </c>
      <c r="AH550" s="122">
        <f>IF(ISNUMBER(AF550),VLOOKUP(AF550,$AQ$796:$AS$952,3,0),"")</f>
      </c>
      <c r="AI550" s="124"/>
      <c r="AK550" s="5">
        <f>IF(AND(ISBLANK(A550),ISBLANK(B550),ISBLANK(D550),ISBLANK(G550),ISBLANK(I550),ISBLANK(Q550),ISBLANK(S550),ISBLANK(AE550),ISBLANK(AF550),ISBLANK(AI550)),1,"")</f>
        <v>1</v>
      </c>
    </row>
    <row r="551" spans="1:37" ht="15.75" customHeight="1">
      <c r="A551" s="128"/>
      <c r="B551" s="131"/>
      <c r="C551" s="134"/>
      <c r="D551" s="137"/>
      <c r="E551" s="134"/>
      <c r="F551" s="134"/>
      <c r="G551" s="140"/>
      <c r="H551" s="134"/>
      <c r="I551" s="137"/>
      <c r="J551" s="143"/>
      <c r="K551" s="146"/>
      <c r="L551" s="149"/>
      <c r="M551" s="152"/>
      <c r="N551" s="149"/>
      <c r="O551" s="155"/>
      <c r="P551" s="109"/>
      <c r="Q551" s="158"/>
      <c r="R551" s="109"/>
      <c r="S551" s="112"/>
      <c r="T551" s="115"/>
      <c r="U551" s="59" t="s">
        <v>29</v>
      </c>
      <c r="V551" s="24" t="s">
        <v>30</v>
      </c>
      <c r="W551" s="62"/>
      <c r="X551" s="24"/>
      <c r="Y551" s="64"/>
      <c r="Z551" s="27"/>
      <c r="AA551" s="67" t="s">
        <v>29</v>
      </c>
      <c r="AB551" s="27" t="s">
        <v>36</v>
      </c>
      <c r="AC551" s="67" t="s">
        <v>29</v>
      </c>
      <c r="AD551" s="28" t="s">
        <v>39</v>
      </c>
      <c r="AE551" s="118"/>
      <c r="AF551" s="160"/>
      <c r="AG551" s="120"/>
      <c r="AH551" s="122"/>
      <c r="AI551" s="125"/>
      <c r="AK551" s="5">
        <f>IF(AND(ISBLANK(A550),ISBLANK(B550),ISBLANK(D550),ISBLANK(G550),ISBLANK(I550),ISBLANK(Q550),ISBLANK(S550),ISBLANK(AE550),ISBLANK(AF550),ISBLANK(AI550)),1,"")</f>
        <v>1</v>
      </c>
    </row>
    <row r="552" spans="1:37" ht="15.75" customHeight="1">
      <c r="A552" s="129"/>
      <c r="B552" s="132"/>
      <c r="C552" s="135"/>
      <c r="D552" s="138"/>
      <c r="E552" s="135"/>
      <c r="F552" s="135"/>
      <c r="G552" s="141"/>
      <c r="H552" s="135"/>
      <c r="I552" s="138"/>
      <c r="J552" s="144"/>
      <c r="K552" s="147"/>
      <c r="L552" s="150"/>
      <c r="M552" s="153"/>
      <c r="N552" s="150"/>
      <c r="O552" s="156"/>
      <c r="P552" s="110"/>
      <c r="Q552" s="159"/>
      <c r="R552" s="110"/>
      <c r="S552" s="113"/>
      <c r="T552" s="116"/>
      <c r="U552" s="60" t="s">
        <v>29</v>
      </c>
      <c r="V552" s="29" t="s">
        <v>31</v>
      </c>
      <c r="W552" s="63" t="s">
        <v>29</v>
      </c>
      <c r="X552" s="29" t="s">
        <v>32</v>
      </c>
      <c r="Y552" s="65"/>
      <c r="Z552" s="30"/>
      <c r="AA552" s="68" t="s">
        <v>29</v>
      </c>
      <c r="AB552" s="30" t="s">
        <v>37</v>
      </c>
      <c r="AC552" s="68" t="s">
        <v>29</v>
      </c>
      <c r="AD552" s="31" t="s">
        <v>40</v>
      </c>
      <c r="AE552" s="119"/>
      <c r="AF552" s="160"/>
      <c r="AG552" s="121"/>
      <c r="AH552" s="123"/>
      <c r="AI552" s="126"/>
      <c r="AK552" s="5">
        <f>IF(AND(ISBLANK(A550),ISBLANK(B550),ISBLANK(D550),ISBLANK(G550),ISBLANK(I550),ISBLANK(Q550),ISBLANK(S550),ISBLANK(AE550),ISBLANK(AF550),ISBLANK(AI550)),1,"")</f>
        <v>1</v>
      </c>
    </row>
    <row r="553" spans="1:37" ht="15.75" customHeight="1">
      <c r="A553" s="127"/>
      <c r="B553" s="130"/>
      <c r="C553" s="133" t="s">
        <v>12</v>
      </c>
      <c r="D553" s="136"/>
      <c r="E553" s="133" t="s">
        <v>13</v>
      </c>
      <c r="F553" s="133" t="s">
        <v>14</v>
      </c>
      <c r="G553" s="139"/>
      <c r="H553" s="133" t="s">
        <v>12</v>
      </c>
      <c r="I553" s="136"/>
      <c r="J553" s="142" t="s">
        <v>13</v>
      </c>
      <c r="K553" s="145">
        <f>+IF(AND(ISNUMBER(B553),ISNUMBER(G553),INT((G553-B553)+(I553-D553)/60)&gt;=0),INT((G553-B553)+(I553-D553)/60),"")</f>
      </c>
      <c r="L553" s="148" t="s">
        <v>279</v>
      </c>
      <c r="M553" s="151">
        <f>IF(AND(ISNUMBER(D553),ISNUMBER(I553)),ABS(D553-I553),"")</f>
      </c>
      <c r="N553" s="148" t="s">
        <v>15</v>
      </c>
      <c r="O553" s="154">
        <f>IF(Q553+S553=0,"",Q553+S553)</f>
      </c>
      <c r="P553" s="108" t="s">
        <v>9</v>
      </c>
      <c r="Q553" s="157"/>
      <c r="R553" s="108" t="s">
        <v>9</v>
      </c>
      <c r="S553" s="111"/>
      <c r="T553" s="114" t="s">
        <v>9</v>
      </c>
      <c r="U553" s="76" t="s">
        <v>29</v>
      </c>
      <c r="V553" s="35" t="s">
        <v>28</v>
      </c>
      <c r="W553" s="61" t="s">
        <v>29</v>
      </c>
      <c r="X553" s="35" t="s">
        <v>33</v>
      </c>
      <c r="Y553" s="66" t="s">
        <v>29</v>
      </c>
      <c r="Z553" s="25" t="s">
        <v>34</v>
      </c>
      <c r="AA553" s="61" t="s">
        <v>29</v>
      </c>
      <c r="AB553" s="25" t="s">
        <v>35</v>
      </c>
      <c r="AC553" s="61" t="s">
        <v>29</v>
      </c>
      <c r="AD553" s="26" t="s">
        <v>38</v>
      </c>
      <c r="AE553" s="117"/>
      <c r="AF553" s="160"/>
      <c r="AG553" s="120">
        <f>IF(ISNUMBER(AF553),VLOOKUP(AF553,$AQ$796:$AS$952,2,0),"")</f>
      </c>
      <c r="AH553" s="122">
        <f>IF(ISNUMBER(AF553),VLOOKUP(AF553,$AQ$796:$AS$952,3,0),"")</f>
      </c>
      <c r="AI553" s="124"/>
      <c r="AK553" s="5">
        <f>IF(AND(ISBLANK(A553),ISBLANK(B553),ISBLANK(D553),ISBLANK(G553),ISBLANK(I553),ISBLANK(Q553),ISBLANK(S553),ISBLANK(AE553),ISBLANK(AF553),ISBLANK(AI553)),1,"")</f>
        <v>1</v>
      </c>
    </row>
    <row r="554" spans="1:37" ht="15.75" customHeight="1">
      <c r="A554" s="128"/>
      <c r="B554" s="131"/>
      <c r="C554" s="134"/>
      <c r="D554" s="137"/>
      <c r="E554" s="134"/>
      <c r="F554" s="134"/>
      <c r="G554" s="140"/>
      <c r="H554" s="134"/>
      <c r="I554" s="137"/>
      <c r="J554" s="143"/>
      <c r="K554" s="146"/>
      <c r="L554" s="149"/>
      <c r="M554" s="152"/>
      <c r="N554" s="149"/>
      <c r="O554" s="155"/>
      <c r="P554" s="109"/>
      <c r="Q554" s="158"/>
      <c r="R554" s="109"/>
      <c r="S554" s="112"/>
      <c r="T554" s="115"/>
      <c r="U554" s="59" t="s">
        <v>29</v>
      </c>
      <c r="V554" s="24" t="s">
        <v>30</v>
      </c>
      <c r="W554" s="62"/>
      <c r="X554" s="24"/>
      <c r="Y554" s="64"/>
      <c r="Z554" s="27"/>
      <c r="AA554" s="67" t="s">
        <v>29</v>
      </c>
      <c r="AB554" s="27" t="s">
        <v>36</v>
      </c>
      <c r="AC554" s="67" t="s">
        <v>29</v>
      </c>
      <c r="AD554" s="28" t="s">
        <v>39</v>
      </c>
      <c r="AE554" s="118"/>
      <c r="AF554" s="160"/>
      <c r="AG554" s="120"/>
      <c r="AH554" s="122"/>
      <c r="AI554" s="125"/>
      <c r="AK554" s="5">
        <f>IF(AND(ISBLANK(A553),ISBLANK(B553),ISBLANK(D553),ISBLANK(G553),ISBLANK(I553),ISBLANK(Q553),ISBLANK(S553),ISBLANK(AE553),ISBLANK(AF553),ISBLANK(AI553)),1,"")</f>
        <v>1</v>
      </c>
    </row>
    <row r="555" spans="1:37" ht="15.75" customHeight="1">
      <c r="A555" s="129"/>
      <c r="B555" s="132"/>
      <c r="C555" s="135"/>
      <c r="D555" s="138"/>
      <c r="E555" s="135"/>
      <c r="F555" s="135"/>
      <c r="G555" s="141"/>
      <c r="H555" s="135"/>
      <c r="I555" s="138"/>
      <c r="J555" s="144"/>
      <c r="K555" s="147"/>
      <c r="L555" s="150"/>
      <c r="M555" s="153"/>
      <c r="N555" s="150"/>
      <c r="O555" s="156"/>
      <c r="P555" s="110"/>
      <c r="Q555" s="159"/>
      <c r="R555" s="110"/>
      <c r="S555" s="113"/>
      <c r="T555" s="116"/>
      <c r="U555" s="60" t="s">
        <v>29</v>
      </c>
      <c r="V555" s="29" t="s">
        <v>31</v>
      </c>
      <c r="W555" s="63" t="s">
        <v>29</v>
      </c>
      <c r="X555" s="29" t="s">
        <v>32</v>
      </c>
      <c r="Y555" s="65"/>
      <c r="Z555" s="30"/>
      <c r="AA555" s="68" t="s">
        <v>29</v>
      </c>
      <c r="AB555" s="30" t="s">
        <v>37</v>
      </c>
      <c r="AC555" s="68" t="s">
        <v>29</v>
      </c>
      <c r="AD555" s="31" t="s">
        <v>40</v>
      </c>
      <c r="AE555" s="119"/>
      <c r="AF555" s="160"/>
      <c r="AG555" s="121"/>
      <c r="AH555" s="123"/>
      <c r="AI555" s="126"/>
      <c r="AK555" s="5">
        <f>IF(AND(ISBLANK(A553),ISBLANK(B553),ISBLANK(D553),ISBLANK(G553),ISBLANK(I553),ISBLANK(Q553),ISBLANK(S553),ISBLANK(AE553),ISBLANK(AF553),ISBLANK(AI553)),1,"")</f>
        <v>1</v>
      </c>
    </row>
    <row r="556" spans="1:37" ht="15.75" customHeight="1">
      <c r="A556" s="127"/>
      <c r="B556" s="130"/>
      <c r="C556" s="133" t="s">
        <v>12</v>
      </c>
      <c r="D556" s="136"/>
      <c r="E556" s="133" t="s">
        <v>13</v>
      </c>
      <c r="F556" s="133" t="s">
        <v>14</v>
      </c>
      <c r="G556" s="139"/>
      <c r="H556" s="133" t="s">
        <v>12</v>
      </c>
      <c r="I556" s="136"/>
      <c r="J556" s="142" t="s">
        <v>13</v>
      </c>
      <c r="K556" s="145">
        <f>+IF(AND(ISNUMBER(B556),ISNUMBER(G556),INT((G556-B556)+(I556-D556)/60)&gt;=0),INT((G556-B556)+(I556-D556)/60),"")</f>
      </c>
      <c r="L556" s="148" t="s">
        <v>279</v>
      </c>
      <c r="M556" s="151">
        <f>IF(AND(ISNUMBER(D556),ISNUMBER(I556)),ABS(D556-I556),"")</f>
      </c>
      <c r="N556" s="148" t="s">
        <v>15</v>
      </c>
      <c r="O556" s="154">
        <f>IF(Q556+S556=0,"",Q556+S556)</f>
      </c>
      <c r="P556" s="108" t="s">
        <v>9</v>
      </c>
      <c r="Q556" s="157"/>
      <c r="R556" s="108" t="s">
        <v>9</v>
      </c>
      <c r="S556" s="111"/>
      <c r="T556" s="114" t="s">
        <v>9</v>
      </c>
      <c r="U556" s="76" t="s">
        <v>29</v>
      </c>
      <c r="V556" s="35" t="s">
        <v>28</v>
      </c>
      <c r="W556" s="61" t="s">
        <v>29</v>
      </c>
      <c r="X556" s="35" t="s">
        <v>33</v>
      </c>
      <c r="Y556" s="66" t="s">
        <v>29</v>
      </c>
      <c r="Z556" s="25" t="s">
        <v>34</v>
      </c>
      <c r="AA556" s="61" t="s">
        <v>29</v>
      </c>
      <c r="AB556" s="25" t="s">
        <v>35</v>
      </c>
      <c r="AC556" s="61" t="s">
        <v>29</v>
      </c>
      <c r="AD556" s="26" t="s">
        <v>38</v>
      </c>
      <c r="AE556" s="117"/>
      <c r="AF556" s="160"/>
      <c r="AG556" s="120">
        <f>IF(ISNUMBER(AF556),VLOOKUP(AF556,$AQ$796:$AS$952,2,0),"")</f>
      </c>
      <c r="AH556" s="122">
        <f>IF(ISNUMBER(AF556),VLOOKUP(AF556,$AQ$796:$AS$952,3,0),"")</f>
      </c>
      <c r="AI556" s="124"/>
      <c r="AK556" s="5">
        <f>IF(AND(ISBLANK(A556),ISBLANK(B556),ISBLANK(D556),ISBLANK(G556),ISBLANK(I556),ISBLANK(Q556),ISBLANK(S556),ISBLANK(AE556),ISBLANK(AF556),ISBLANK(AI556)),1,"")</f>
        <v>1</v>
      </c>
    </row>
    <row r="557" spans="1:37" ht="15.75" customHeight="1">
      <c r="A557" s="128"/>
      <c r="B557" s="131"/>
      <c r="C557" s="134"/>
      <c r="D557" s="137"/>
      <c r="E557" s="134"/>
      <c r="F557" s="134"/>
      <c r="G557" s="140"/>
      <c r="H557" s="134"/>
      <c r="I557" s="137"/>
      <c r="J557" s="143"/>
      <c r="K557" s="146"/>
      <c r="L557" s="149"/>
      <c r="M557" s="152"/>
      <c r="N557" s="149"/>
      <c r="O557" s="155"/>
      <c r="P557" s="109"/>
      <c r="Q557" s="158"/>
      <c r="R557" s="109"/>
      <c r="S557" s="112"/>
      <c r="T557" s="115"/>
      <c r="U557" s="59" t="s">
        <v>29</v>
      </c>
      <c r="V557" s="24" t="s">
        <v>30</v>
      </c>
      <c r="W557" s="62"/>
      <c r="X557" s="24"/>
      <c r="Y557" s="64"/>
      <c r="Z557" s="27"/>
      <c r="AA557" s="67" t="s">
        <v>29</v>
      </c>
      <c r="AB557" s="27" t="s">
        <v>36</v>
      </c>
      <c r="AC557" s="67" t="s">
        <v>29</v>
      </c>
      <c r="AD557" s="28" t="s">
        <v>39</v>
      </c>
      <c r="AE557" s="118"/>
      <c r="AF557" s="160"/>
      <c r="AG557" s="120"/>
      <c r="AH557" s="122"/>
      <c r="AI557" s="125"/>
      <c r="AK557" s="5">
        <f>IF(AND(ISBLANK(A556),ISBLANK(B556),ISBLANK(D556),ISBLANK(G556),ISBLANK(I556),ISBLANK(Q556),ISBLANK(S556),ISBLANK(AE556),ISBLANK(AF556),ISBLANK(AI556)),1,"")</f>
        <v>1</v>
      </c>
    </row>
    <row r="558" spans="1:37" ht="15.75" customHeight="1">
      <c r="A558" s="129"/>
      <c r="B558" s="132"/>
      <c r="C558" s="135"/>
      <c r="D558" s="138"/>
      <c r="E558" s="135"/>
      <c r="F558" s="135"/>
      <c r="G558" s="141"/>
      <c r="H558" s="135"/>
      <c r="I558" s="138"/>
      <c r="J558" s="144"/>
      <c r="K558" s="147"/>
      <c r="L558" s="150"/>
      <c r="M558" s="153"/>
      <c r="N558" s="150"/>
      <c r="O558" s="156"/>
      <c r="P558" s="110"/>
      <c r="Q558" s="159"/>
      <c r="R558" s="110"/>
      <c r="S558" s="113"/>
      <c r="T558" s="116"/>
      <c r="U558" s="60" t="s">
        <v>29</v>
      </c>
      <c r="V558" s="29" t="s">
        <v>31</v>
      </c>
      <c r="W558" s="63" t="s">
        <v>29</v>
      </c>
      <c r="X558" s="29" t="s">
        <v>32</v>
      </c>
      <c r="Y558" s="65"/>
      <c r="Z558" s="30"/>
      <c r="AA558" s="68" t="s">
        <v>29</v>
      </c>
      <c r="AB558" s="30" t="s">
        <v>37</v>
      </c>
      <c r="AC558" s="68" t="s">
        <v>29</v>
      </c>
      <c r="AD558" s="31" t="s">
        <v>40</v>
      </c>
      <c r="AE558" s="119"/>
      <c r="AF558" s="160"/>
      <c r="AG558" s="121"/>
      <c r="AH558" s="123"/>
      <c r="AI558" s="126"/>
      <c r="AK558" s="5">
        <f>IF(AND(ISBLANK(A556),ISBLANK(B556),ISBLANK(D556),ISBLANK(G556),ISBLANK(I556),ISBLANK(Q556),ISBLANK(S556),ISBLANK(AE556),ISBLANK(AF556),ISBLANK(AI556)),1,"")</f>
        <v>1</v>
      </c>
    </row>
    <row r="559" spans="1:37" ht="15.75" customHeight="1">
      <c r="A559" s="127"/>
      <c r="B559" s="130"/>
      <c r="C559" s="133" t="s">
        <v>12</v>
      </c>
      <c r="D559" s="136"/>
      <c r="E559" s="133" t="s">
        <v>13</v>
      </c>
      <c r="F559" s="133" t="s">
        <v>14</v>
      </c>
      <c r="G559" s="139"/>
      <c r="H559" s="133" t="s">
        <v>12</v>
      </c>
      <c r="I559" s="136"/>
      <c r="J559" s="142" t="s">
        <v>13</v>
      </c>
      <c r="K559" s="145">
        <f>+IF(AND(ISNUMBER(B559),ISNUMBER(G559),INT((G559-B559)+(I559-D559)/60)&gt;=0),INT((G559-B559)+(I559-D559)/60),"")</f>
      </c>
      <c r="L559" s="148" t="s">
        <v>279</v>
      </c>
      <c r="M559" s="151">
        <f>IF(AND(ISNUMBER(D559),ISNUMBER(I559)),ABS(D559-I559),"")</f>
      </c>
      <c r="N559" s="148" t="s">
        <v>15</v>
      </c>
      <c r="O559" s="154">
        <f>IF(Q559+S559=0,"",Q559+S559)</f>
      </c>
      <c r="P559" s="108" t="s">
        <v>9</v>
      </c>
      <c r="Q559" s="157"/>
      <c r="R559" s="108" t="s">
        <v>9</v>
      </c>
      <c r="S559" s="111"/>
      <c r="T559" s="114" t="s">
        <v>9</v>
      </c>
      <c r="U559" s="76" t="s">
        <v>29</v>
      </c>
      <c r="V559" s="35" t="s">
        <v>28</v>
      </c>
      <c r="W559" s="61" t="s">
        <v>29</v>
      </c>
      <c r="X559" s="35" t="s">
        <v>33</v>
      </c>
      <c r="Y559" s="66" t="s">
        <v>29</v>
      </c>
      <c r="Z559" s="25" t="s">
        <v>34</v>
      </c>
      <c r="AA559" s="61" t="s">
        <v>29</v>
      </c>
      <c r="AB559" s="25" t="s">
        <v>35</v>
      </c>
      <c r="AC559" s="61" t="s">
        <v>29</v>
      </c>
      <c r="AD559" s="26" t="s">
        <v>38</v>
      </c>
      <c r="AE559" s="117"/>
      <c r="AF559" s="160"/>
      <c r="AG559" s="120">
        <f>IF(ISNUMBER(AF559),VLOOKUP(AF559,$AQ$796:$AS$952,2,0),"")</f>
      </c>
      <c r="AH559" s="122">
        <f>IF(ISNUMBER(AF559),VLOOKUP(AF559,$AQ$796:$AS$952,3,0),"")</f>
      </c>
      <c r="AI559" s="124"/>
      <c r="AK559" s="5">
        <f>IF(AND(ISBLANK(A559),ISBLANK(B559),ISBLANK(D559),ISBLANK(G559),ISBLANK(I559),ISBLANK(Q559),ISBLANK(S559),ISBLANK(AE559),ISBLANK(AF559),ISBLANK(AI559)),1,"")</f>
        <v>1</v>
      </c>
    </row>
    <row r="560" spans="1:37" ht="15.75" customHeight="1">
      <c r="A560" s="128"/>
      <c r="B560" s="131"/>
      <c r="C560" s="134"/>
      <c r="D560" s="137"/>
      <c r="E560" s="134"/>
      <c r="F560" s="134"/>
      <c r="G560" s="140"/>
      <c r="H560" s="134"/>
      <c r="I560" s="137"/>
      <c r="J560" s="143"/>
      <c r="K560" s="146"/>
      <c r="L560" s="149"/>
      <c r="M560" s="152"/>
      <c r="N560" s="149"/>
      <c r="O560" s="155"/>
      <c r="P560" s="109"/>
      <c r="Q560" s="158"/>
      <c r="R560" s="109"/>
      <c r="S560" s="112"/>
      <c r="T560" s="115"/>
      <c r="U560" s="59" t="s">
        <v>29</v>
      </c>
      <c r="V560" s="24" t="s">
        <v>30</v>
      </c>
      <c r="W560" s="62"/>
      <c r="X560" s="24"/>
      <c r="Y560" s="64"/>
      <c r="Z560" s="27"/>
      <c r="AA560" s="67" t="s">
        <v>29</v>
      </c>
      <c r="AB560" s="27" t="s">
        <v>36</v>
      </c>
      <c r="AC560" s="67" t="s">
        <v>29</v>
      </c>
      <c r="AD560" s="28" t="s">
        <v>39</v>
      </c>
      <c r="AE560" s="118"/>
      <c r="AF560" s="160"/>
      <c r="AG560" s="120"/>
      <c r="AH560" s="122"/>
      <c r="AI560" s="125"/>
      <c r="AK560" s="5">
        <f>IF(AND(ISBLANK(A559),ISBLANK(B559),ISBLANK(D559),ISBLANK(G559),ISBLANK(I559),ISBLANK(Q559),ISBLANK(S559),ISBLANK(AE559),ISBLANK(AF559),ISBLANK(AI559)),1,"")</f>
        <v>1</v>
      </c>
    </row>
    <row r="561" spans="1:37" ht="15.75" customHeight="1">
      <c r="A561" s="129"/>
      <c r="B561" s="132"/>
      <c r="C561" s="135"/>
      <c r="D561" s="138"/>
      <c r="E561" s="135"/>
      <c r="F561" s="135"/>
      <c r="G561" s="141"/>
      <c r="H561" s="135"/>
      <c r="I561" s="138"/>
      <c r="J561" s="144"/>
      <c r="K561" s="147"/>
      <c r="L561" s="150"/>
      <c r="M561" s="153"/>
      <c r="N561" s="150"/>
      <c r="O561" s="156"/>
      <c r="P561" s="110"/>
      <c r="Q561" s="159"/>
      <c r="R561" s="110"/>
      <c r="S561" s="113"/>
      <c r="T561" s="116"/>
      <c r="U561" s="60" t="s">
        <v>29</v>
      </c>
      <c r="V561" s="29" t="s">
        <v>31</v>
      </c>
      <c r="W561" s="63" t="s">
        <v>29</v>
      </c>
      <c r="X561" s="29" t="s">
        <v>32</v>
      </c>
      <c r="Y561" s="65"/>
      <c r="Z561" s="30"/>
      <c r="AA561" s="68" t="s">
        <v>29</v>
      </c>
      <c r="AB561" s="30" t="s">
        <v>37</v>
      </c>
      <c r="AC561" s="68" t="s">
        <v>29</v>
      </c>
      <c r="AD561" s="31" t="s">
        <v>40</v>
      </c>
      <c r="AE561" s="119"/>
      <c r="AF561" s="160"/>
      <c r="AG561" s="121"/>
      <c r="AH561" s="123"/>
      <c r="AI561" s="126"/>
      <c r="AK561" s="5">
        <f>IF(AND(ISBLANK(A559),ISBLANK(B559),ISBLANK(D559),ISBLANK(G559),ISBLANK(I559),ISBLANK(Q559),ISBLANK(S559),ISBLANK(AE559),ISBLANK(AF559),ISBLANK(AI559)),1,"")</f>
        <v>1</v>
      </c>
    </row>
    <row r="562" spans="1:37" ht="15.75" customHeight="1">
      <c r="A562" s="127"/>
      <c r="B562" s="130"/>
      <c r="C562" s="133" t="s">
        <v>12</v>
      </c>
      <c r="D562" s="136"/>
      <c r="E562" s="133" t="s">
        <v>13</v>
      </c>
      <c r="F562" s="133" t="s">
        <v>14</v>
      </c>
      <c r="G562" s="139"/>
      <c r="H562" s="133" t="s">
        <v>12</v>
      </c>
      <c r="I562" s="136"/>
      <c r="J562" s="142" t="s">
        <v>13</v>
      </c>
      <c r="K562" s="145">
        <f>+IF(AND(ISNUMBER(B562),ISNUMBER(G562),INT((G562-B562)+(I562-D562)/60)&gt;=0),INT((G562-B562)+(I562-D562)/60),"")</f>
      </c>
      <c r="L562" s="148" t="s">
        <v>279</v>
      </c>
      <c r="M562" s="151">
        <f>IF(AND(ISNUMBER(D562),ISNUMBER(I562)),ABS(D562-I562),"")</f>
      </c>
      <c r="N562" s="148" t="s">
        <v>15</v>
      </c>
      <c r="O562" s="154">
        <f>IF(Q562+S562=0,"",Q562+S562)</f>
      </c>
      <c r="P562" s="108" t="s">
        <v>9</v>
      </c>
      <c r="Q562" s="157"/>
      <c r="R562" s="108" t="s">
        <v>9</v>
      </c>
      <c r="S562" s="111"/>
      <c r="T562" s="114" t="s">
        <v>9</v>
      </c>
      <c r="U562" s="76" t="s">
        <v>29</v>
      </c>
      <c r="V562" s="35" t="s">
        <v>28</v>
      </c>
      <c r="W562" s="61" t="s">
        <v>29</v>
      </c>
      <c r="X562" s="35" t="s">
        <v>33</v>
      </c>
      <c r="Y562" s="66" t="s">
        <v>29</v>
      </c>
      <c r="Z562" s="25" t="s">
        <v>34</v>
      </c>
      <c r="AA562" s="61" t="s">
        <v>29</v>
      </c>
      <c r="AB562" s="25" t="s">
        <v>35</v>
      </c>
      <c r="AC562" s="61" t="s">
        <v>29</v>
      </c>
      <c r="AD562" s="26" t="s">
        <v>38</v>
      </c>
      <c r="AE562" s="117"/>
      <c r="AF562" s="160"/>
      <c r="AG562" s="120">
        <f>IF(ISNUMBER(AF562),VLOOKUP(AF562,$AQ$796:$AS$952,2,0),"")</f>
      </c>
      <c r="AH562" s="122">
        <f>IF(ISNUMBER(AF562),VLOOKUP(AF562,$AQ$796:$AS$952,3,0),"")</f>
      </c>
      <c r="AI562" s="124"/>
      <c r="AK562" s="5">
        <f>IF(AND(ISBLANK(A562),ISBLANK(B562),ISBLANK(D562),ISBLANK(G562),ISBLANK(I562),ISBLANK(Q562),ISBLANK(S562),ISBLANK(AE562),ISBLANK(AF562),ISBLANK(AI562)),1,"")</f>
        <v>1</v>
      </c>
    </row>
    <row r="563" spans="1:37" ht="15.75" customHeight="1">
      <c r="A563" s="128"/>
      <c r="B563" s="131"/>
      <c r="C563" s="134"/>
      <c r="D563" s="137"/>
      <c r="E563" s="134"/>
      <c r="F563" s="134"/>
      <c r="G563" s="140"/>
      <c r="H563" s="134"/>
      <c r="I563" s="137"/>
      <c r="J563" s="143"/>
      <c r="K563" s="146"/>
      <c r="L563" s="149"/>
      <c r="M563" s="152"/>
      <c r="N563" s="149"/>
      <c r="O563" s="155"/>
      <c r="P563" s="109"/>
      <c r="Q563" s="158"/>
      <c r="R563" s="109"/>
      <c r="S563" s="112"/>
      <c r="T563" s="115"/>
      <c r="U563" s="59" t="s">
        <v>29</v>
      </c>
      <c r="V563" s="24" t="s">
        <v>30</v>
      </c>
      <c r="W563" s="62"/>
      <c r="X563" s="24"/>
      <c r="Y563" s="64"/>
      <c r="Z563" s="27"/>
      <c r="AA563" s="67" t="s">
        <v>29</v>
      </c>
      <c r="AB563" s="27" t="s">
        <v>36</v>
      </c>
      <c r="AC563" s="67" t="s">
        <v>29</v>
      </c>
      <c r="AD563" s="28" t="s">
        <v>39</v>
      </c>
      <c r="AE563" s="118"/>
      <c r="AF563" s="160"/>
      <c r="AG563" s="120"/>
      <c r="AH563" s="122"/>
      <c r="AI563" s="125"/>
      <c r="AK563" s="5">
        <f>IF(AND(ISBLANK(A562),ISBLANK(B562),ISBLANK(D562),ISBLANK(G562),ISBLANK(I562),ISBLANK(Q562),ISBLANK(S562),ISBLANK(AE562),ISBLANK(AF562),ISBLANK(AI562)),1,"")</f>
        <v>1</v>
      </c>
    </row>
    <row r="564" spans="1:37" ht="15.75" customHeight="1">
      <c r="A564" s="129"/>
      <c r="B564" s="132"/>
      <c r="C564" s="135"/>
      <c r="D564" s="138"/>
      <c r="E564" s="135"/>
      <c r="F564" s="135"/>
      <c r="G564" s="141"/>
      <c r="H564" s="135"/>
      <c r="I564" s="138"/>
      <c r="J564" s="144"/>
      <c r="K564" s="147"/>
      <c r="L564" s="150"/>
      <c r="M564" s="153"/>
      <c r="N564" s="150"/>
      <c r="O564" s="156"/>
      <c r="P564" s="110"/>
      <c r="Q564" s="159"/>
      <c r="R564" s="110"/>
      <c r="S564" s="113"/>
      <c r="T564" s="116"/>
      <c r="U564" s="60" t="s">
        <v>29</v>
      </c>
      <c r="V564" s="29" t="s">
        <v>31</v>
      </c>
      <c r="W564" s="63" t="s">
        <v>29</v>
      </c>
      <c r="X564" s="29" t="s">
        <v>32</v>
      </c>
      <c r="Y564" s="65"/>
      <c r="Z564" s="30"/>
      <c r="AA564" s="68" t="s">
        <v>29</v>
      </c>
      <c r="AB564" s="30" t="s">
        <v>37</v>
      </c>
      <c r="AC564" s="68" t="s">
        <v>29</v>
      </c>
      <c r="AD564" s="31" t="s">
        <v>40</v>
      </c>
      <c r="AE564" s="119"/>
      <c r="AF564" s="160"/>
      <c r="AG564" s="121"/>
      <c r="AH564" s="123"/>
      <c r="AI564" s="126"/>
      <c r="AK564" s="5">
        <f>IF(AND(ISBLANK(A562),ISBLANK(B562),ISBLANK(D562),ISBLANK(G562),ISBLANK(I562),ISBLANK(Q562),ISBLANK(S562),ISBLANK(AE562),ISBLANK(AF562),ISBLANK(AI562)),1,"")</f>
        <v>1</v>
      </c>
    </row>
    <row r="565" spans="1:37" ht="15.75" customHeight="1">
      <c r="A565" s="127"/>
      <c r="B565" s="130"/>
      <c r="C565" s="133" t="s">
        <v>12</v>
      </c>
      <c r="D565" s="136"/>
      <c r="E565" s="133" t="s">
        <v>13</v>
      </c>
      <c r="F565" s="133" t="s">
        <v>14</v>
      </c>
      <c r="G565" s="139"/>
      <c r="H565" s="133" t="s">
        <v>12</v>
      </c>
      <c r="I565" s="136"/>
      <c r="J565" s="142" t="s">
        <v>13</v>
      </c>
      <c r="K565" s="145">
        <f>+IF(AND(ISNUMBER(B565),ISNUMBER(G565),INT((G565-B565)+(I565-D565)/60)&gt;=0),INT((G565-B565)+(I565-D565)/60),"")</f>
      </c>
      <c r="L565" s="148" t="s">
        <v>279</v>
      </c>
      <c r="M565" s="151">
        <f>IF(AND(ISNUMBER(D565),ISNUMBER(I565)),ABS(D565-I565),"")</f>
      </c>
      <c r="N565" s="148" t="s">
        <v>15</v>
      </c>
      <c r="O565" s="154">
        <f>IF(Q565+S565=0,"",Q565+S565)</f>
      </c>
      <c r="P565" s="108" t="s">
        <v>9</v>
      </c>
      <c r="Q565" s="157"/>
      <c r="R565" s="108" t="s">
        <v>9</v>
      </c>
      <c r="S565" s="111"/>
      <c r="T565" s="114" t="s">
        <v>9</v>
      </c>
      <c r="U565" s="76" t="s">
        <v>29</v>
      </c>
      <c r="V565" s="35" t="s">
        <v>28</v>
      </c>
      <c r="W565" s="61" t="s">
        <v>29</v>
      </c>
      <c r="X565" s="35" t="s">
        <v>33</v>
      </c>
      <c r="Y565" s="66" t="s">
        <v>29</v>
      </c>
      <c r="Z565" s="25" t="s">
        <v>34</v>
      </c>
      <c r="AA565" s="61" t="s">
        <v>29</v>
      </c>
      <c r="AB565" s="25" t="s">
        <v>35</v>
      </c>
      <c r="AC565" s="61" t="s">
        <v>29</v>
      </c>
      <c r="AD565" s="26" t="s">
        <v>38</v>
      </c>
      <c r="AE565" s="117"/>
      <c r="AF565" s="160"/>
      <c r="AG565" s="120">
        <f>IF(ISNUMBER(AF565),VLOOKUP(AF565,$AQ$796:$AS$952,2,0),"")</f>
      </c>
      <c r="AH565" s="122">
        <f>IF(ISNUMBER(AF565),VLOOKUP(AF565,$AQ$796:$AS$952,3,0),"")</f>
      </c>
      <c r="AI565" s="124"/>
      <c r="AK565" s="5">
        <f>IF(AND(ISBLANK(A565),ISBLANK(B565),ISBLANK(D565),ISBLANK(G565),ISBLANK(I565),ISBLANK(Q565),ISBLANK(S565),ISBLANK(AE565),ISBLANK(AF565),ISBLANK(AI565)),1,"")</f>
        <v>1</v>
      </c>
    </row>
    <row r="566" spans="1:37" ht="15.75" customHeight="1">
      <c r="A566" s="128"/>
      <c r="B566" s="131"/>
      <c r="C566" s="134"/>
      <c r="D566" s="137"/>
      <c r="E566" s="134"/>
      <c r="F566" s="134"/>
      <c r="G566" s="140"/>
      <c r="H566" s="134"/>
      <c r="I566" s="137"/>
      <c r="J566" s="143"/>
      <c r="K566" s="146"/>
      <c r="L566" s="149"/>
      <c r="M566" s="152"/>
      <c r="N566" s="149"/>
      <c r="O566" s="155"/>
      <c r="P566" s="109"/>
      <c r="Q566" s="158"/>
      <c r="R566" s="109"/>
      <c r="S566" s="112"/>
      <c r="T566" s="115"/>
      <c r="U566" s="59" t="s">
        <v>29</v>
      </c>
      <c r="V566" s="24" t="s">
        <v>30</v>
      </c>
      <c r="W566" s="62"/>
      <c r="X566" s="24"/>
      <c r="Y566" s="64"/>
      <c r="Z566" s="27"/>
      <c r="AA566" s="67" t="s">
        <v>29</v>
      </c>
      <c r="AB566" s="27" t="s">
        <v>36</v>
      </c>
      <c r="AC566" s="67" t="s">
        <v>29</v>
      </c>
      <c r="AD566" s="28" t="s">
        <v>39</v>
      </c>
      <c r="AE566" s="118"/>
      <c r="AF566" s="160"/>
      <c r="AG566" s="120"/>
      <c r="AH566" s="122"/>
      <c r="AI566" s="125"/>
      <c r="AK566" s="5">
        <f>IF(AND(ISBLANK(A565),ISBLANK(B565),ISBLANK(D565),ISBLANK(G565),ISBLANK(I565),ISBLANK(Q565),ISBLANK(S565),ISBLANK(AE565),ISBLANK(AF565),ISBLANK(AI565)),1,"")</f>
        <v>1</v>
      </c>
    </row>
    <row r="567" spans="1:37" ht="15.75" customHeight="1">
      <c r="A567" s="129"/>
      <c r="B567" s="132"/>
      <c r="C567" s="135"/>
      <c r="D567" s="138"/>
      <c r="E567" s="135"/>
      <c r="F567" s="135"/>
      <c r="G567" s="141"/>
      <c r="H567" s="135"/>
      <c r="I567" s="138"/>
      <c r="J567" s="144"/>
      <c r="K567" s="147"/>
      <c r="L567" s="150"/>
      <c r="M567" s="153"/>
      <c r="N567" s="150"/>
      <c r="O567" s="156"/>
      <c r="P567" s="110"/>
      <c r="Q567" s="159"/>
      <c r="R567" s="110"/>
      <c r="S567" s="113"/>
      <c r="T567" s="116"/>
      <c r="U567" s="60" t="s">
        <v>29</v>
      </c>
      <c r="V567" s="29" t="s">
        <v>31</v>
      </c>
      <c r="W567" s="63" t="s">
        <v>29</v>
      </c>
      <c r="X567" s="29" t="s">
        <v>32</v>
      </c>
      <c r="Y567" s="65"/>
      <c r="Z567" s="30"/>
      <c r="AA567" s="68" t="s">
        <v>29</v>
      </c>
      <c r="AB567" s="30" t="s">
        <v>37</v>
      </c>
      <c r="AC567" s="68" t="s">
        <v>29</v>
      </c>
      <c r="AD567" s="31" t="s">
        <v>40</v>
      </c>
      <c r="AE567" s="119"/>
      <c r="AF567" s="160"/>
      <c r="AG567" s="121"/>
      <c r="AH567" s="123"/>
      <c r="AI567" s="126"/>
      <c r="AK567" s="5">
        <f>IF(AND(ISBLANK(A565),ISBLANK(B565),ISBLANK(D565),ISBLANK(G565),ISBLANK(I565),ISBLANK(Q565),ISBLANK(S565),ISBLANK(AE565),ISBLANK(AF565),ISBLANK(AI565)),1,"")</f>
        <v>1</v>
      </c>
    </row>
    <row r="568" spans="1:37" ht="15.75" customHeight="1">
      <c r="A568" s="127"/>
      <c r="B568" s="130"/>
      <c r="C568" s="133" t="s">
        <v>12</v>
      </c>
      <c r="D568" s="136"/>
      <c r="E568" s="133" t="s">
        <v>13</v>
      </c>
      <c r="F568" s="133" t="s">
        <v>14</v>
      </c>
      <c r="G568" s="139"/>
      <c r="H568" s="133" t="s">
        <v>12</v>
      </c>
      <c r="I568" s="136"/>
      <c r="J568" s="142" t="s">
        <v>13</v>
      </c>
      <c r="K568" s="145">
        <f>+IF(AND(ISNUMBER(B568),ISNUMBER(G568),INT((G568-B568)+(I568-D568)/60)&gt;=0),INT((G568-B568)+(I568-D568)/60),"")</f>
      </c>
      <c r="L568" s="148" t="s">
        <v>279</v>
      </c>
      <c r="M568" s="151">
        <f>IF(AND(ISNUMBER(D568),ISNUMBER(I568)),ABS(D568-I568),"")</f>
      </c>
      <c r="N568" s="148" t="s">
        <v>15</v>
      </c>
      <c r="O568" s="154">
        <f>IF(Q568+S568=0,"",Q568+S568)</f>
      </c>
      <c r="P568" s="108" t="s">
        <v>9</v>
      </c>
      <c r="Q568" s="157"/>
      <c r="R568" s="108" t="s">
        <v>9</v>
      </c>
      <c r="S568" s="111"/>
      <c r="T568" s="114" t="s">
        <v>9</v>
      </c>
      <c r="U568" s="76" t="s">
        <v>29</v>
      </c>
      <c r="V568" s="35" t="s">
        <v>28</v>
      </c>
      <c r="W568" s="61" t="s">
        <v>29</v>
      </c>
      <c r="X568" s="35" t="s">
        <v>33</v>
      </c>
      <c r="Y568" s="66" t="s">
        <v>29</v>
      </c>
      <c r="Z568" s="25" t="s">
        <v>34</v>
      </c>
      <c r="AA568" s="61" t="s">
        <v>29</v>
      </c>
      <c r="AB568" s="25" t="s">
        <v>35</v>
      </c>
      <c r="AC568" s="61" t="s">
        <v>29</v>
      </c>
      <c r="AD568" s="26" t="s">
        <v>38</v>
      </c>
      <c r="AE568" s="117"/>
      <c r="AF568" s="160"/>
      <c r="AG568" s="120">
        <f>IF(ISNUMBER(AF568),VLOOKUP(AF568,$AQ$796:$AS$952,2,0),"")</f>
      </c>
      <c r="AH568" s="122">
        <f>IF(ISNUMBER(AF568),VLOOKUP(AF568,$AQ$796:$AS$952,3,0),"")</f>
      </c>
      <c r="AI568" s="124"/>
      <c r="AK568" s="5">
        <f>IF(AND(ISBLANK(A568),ISBLANK(B568),ISBLANK(D568),ISBLANK(G568),ISBLANK(I568),ISBLANK(Q568),ISBLANK(S568),ISBLANK(AE568),ISBLANK(AF568),ISBLANK(AI568)),1,"")</f>
        <v>1</v>
      </c>
    </row>
    <row r="569" spans="1:37" ht="15.75" customHeight="1">
      <c r="A569" s="128"/>
      <c r="B569" s="131"/>
      <c r="C569" s="134"/>
      <c r="D569" s="137"/>
      <c r="E569" s="134"/>
      <c r="F569" s="134"/>
      <c r="G569" s="140"/>
      <c r="H569" s="134"/>
      <c r="I569" s="137"/>
      <c r="J569" s="143"/>
      <c r="K569" s="146"/>
      <c r="L569" s="149"/>
      <c r="M569" s="152"/>
      <c r="N569" s="149"/>
      <c r="O569" s="155"/>
      <c r="P569" s="109"/>
      <c r="Q569" s="158"/>
      <c r="R569" s="109"/>
      <c r="S569" s="112"/>
      <c r="T569" s="115"/>
      <c r="U569" s="59" t="s">
        <v>29</v>
      </c>
      <c r="V569" s="24" t="s">
        <v>30</v>
      </c>
      <c r="W569" s="62"/>
      <c r="X569" s="24"/>
      <c r="Y569" s="64"/>
      <c r="Z569" s="27"/>
      <c r="AA569" s="67" t="s">
        <v>29</v>
      </c>
      <c r="AB569" s="27" t="s">
        <v>36</v>
      </c>
      <c r="AC569" s="67" t="s">
        <v>29</v>
      </c>
      <c r="AD569" s="28" t="s">
        <v>39</v>
      </c>
      <c r="AE569" s="118"/>
      <c r="AF569" s="160"/>
      <c r="AG569" s="120"/>
      <c r="AH569" s="122"/>
      <c r="AI569" s="125"/>
      <c r="AK569" s="5">
        <f>IF(AND(ISBLANK(A568),ISBLANK(B568),ISBLANK(D568),ISBLANK(G568),ISBLANK(I568),ISBLANK(Q568),ISBLANK(S568),ISBLANK(AE568),ISBLANK(AF568),ISBLANK(AI568)),1,"")</f>
        <v>1</v>
      </c>
    </row>
    <row r="570" spans="1:37" ht="15.75" customHeight="1">
      <c r="A570" s="129"/>
      <c r="B570" s="132"/>
      <c r="C570" s="135"/>
      <c r="D570" s="138"/>
      <c r="E570" s="135"/>
      <c r="F570" s="135"/>
      <c r="G570" s="141"/>
      <c r="H570" s="135"/>
      <c r="I570" s="138"/>
      <c r="J570" s="144"/>
      <c r="K570" s="147"/>
      <c r="L570" s="150"/>
      <c r="M570" s="153"/>
      <c r="N570" s="150"/>
      <c r="O570" s="156"/>
      <c r="P570" s="110"/>
      <c r="Q570" s="159"/>
      <c r="R570" s="110"/>
      <c r="S570" s="113"/>
      <c r="T570" s="116"/>
      <c r="U570" s="60" t="s">
        <v>29</v>
      </c>
      <c r="V570" s="29" t="s">
        <v>31</v>
      </c>
      <c r="W570" s="63" t="s">
        <v>29</v>
      </c>
      <c r="X570" s="29" t="s">
        <v>32</v>
      </c>
      <c r="Y570" s="65"/>
      <c r="Z570" s="30"/>
      <c r="AA570" s="68" t="s">
        <v>29</v>
      </c>
      <c r="AB570" s="30" t="s">
        <v>37</v>
      </c>
      <c r="AC570" s="68" t="s">
        <v>29</v>
      </c>
      <c r="AD570" s="31" t="s">
        <v>40</v>
      </c>
      <c r="AE570" s="119"/>
      <c r="AF570" s="160"/>
      <c r="AG570" s="121"/>
      <c r="AH570" s="123"/>
      <c r="AI570" s="126"/>
      <c r="AK570" s="5">
        <f>IF(AND(ISBLANK(A568),ISBLANK(B568),ISBLANK(D568),ISBLANK(G568),ISBLANK(I568),ISBLANK(Q568),ISBLANK(S568),ISBLANK(AE568),ISBLANK(AF568),ISBLANK(AI568)),1,"")</f>
        <v>1</v>
      </c>
    </row>
    <row r="571" spans="1:37" ht="15.75" customHeight="1">
      <c r="A571" s="127"/>
      <c r="B571" s="130"/>
      <c r="C571" s="133" t="s">
        <v>12</v>
      </c>
      <c r="D571" s="136"/>
      <c r="E571" s="133" t="s">
        <v>13</v>
      </c>
      <c r="F571" s="133" t="s">
        <v>14</v>
      </c>
      <c r="G571" s="139"/>
      <c r="H571" s="133" t="s">
        <v>12</v>
      </c>
      <c r="I571" s="136"/>
      <c r="J571" s="142" t="s">
        <v>13</v>
      </c>
      <c r="K571" s="145">
        <f>+IF(AND(ISNUMBER(B571),ISNUMBER(G571),INT((G571-B571)+(I571-D571)/60)&gt;=0),INT((G571-B571)+(I571-D571)/60),"")</f>
      </c>
      <c r="L571" s="148" t="s">
        <v>279</v>
      </c>
      <c r="M571" s="151">
        <f>IF(AND(ISNUMBER(D571),ISNUMBER(I571)),ABS(D571-I571),"")</f>
      </c>
      <c r="N571" s="148" t="s">
        <v>15</v>
      </c>
      <c r="O571" s="154">
        <f>IF(Q571+S571=0,"",Q571+S571)</f>
      </c>
      <c r="P571" s="108" t="s">
        <v>9</v>
      </c>
      <c r="Q571" s="157"/>
      <c r="R571" s="108" t="s">
        <v>9</v>
      </c>
      <c r="S571" s="111"/>
      <c r="T571" s="114" t="s">
        <v>9</v>
      </c>
      <c r="U571" s="76" t="s">
        <v>29</v>
      </c>
      <c r="V571" s="35" t="s">
        <v>28</v>
      </c>
      <c r="W571" s="61" t="s">
        <v>29</v>
      </c>
      <c r="X571" s="35" t="s">
        <v>33</v>
      </c>
      <c r="Y571" s="66" t="s">
        <v>29</v>
      </c>
      <c r="Z571" s="25" t="s">
        <v>34</v>
      </c>
      <c r="AA571" s="61" t="s">
        <v>29</v>
      </c>
      <c r="AB571" s="25" t="s">
        <v>35</v>
      </c>
      <c r="AC571" s="61" t="s">
        <v>29</v>
      </c>
      <c r="AD571" s="26" t="s">
        <v>38</v>
      </c>
      <c r="AE571" s="117"/>
      <c r="AF571" s="160"/>
      <c r="AG571" s="120">
        <f>IF(ISNUMBER(AF571),VLOOKUP(AF571,$AQ$796:$AS$952,2,0),"")</f>
      </c>
      <c r="AH571" s="122">
        <f>IF(ISNUMBER(AF571),VLOOKUP(AF571,$AQ$796:$AS$952,3,0),"")</f>
      </c>
      <c r="AI571" s="124"/>
      <c r="AK571" s="5">
        <f>IF(AND(ISBLANK(A571),ISBLANK(B571),ISBLANK(D571),ISBLANK(G571),ISBLANK(I571),ISBLANK(Q571),ISBLANK(S571),ISBLANK(AE571),ISBLANK(AF571),ISBLANK(AI571)),1,"")</f>
        <v>1</v>
      </c>
    </row>
    <row r="572" spans="1:37" ht="15.75" customHeight="1">
      <c r="A572" s="128"/>
      <c r="B572" s="131"/>
      <c r="C572" s="134"/>
      <c r="D572" s="137"/>
      <c r="E572" s="134"/>
      <c r="F572" s="134"/>
      <c r="G572" s="140"/>
      <c r="H572" s="134"/>
      <c r="I572" s="137"/>
      <c r="J572" s="143"/>
      <c r="K572" s="146"/>
      <c r="L572" s="149"/>
      <c r="M572" s="152"/>
      <c r="N572" s="149"/>
      <c r="O572" s="155"/>
      <c r="P572" s="109"/>
      <c r="Q572" s="158"/>
      <c r="R572" s="109"/>
      <c r="S572" s="112"/>
      <c r="T572" s="115"/>
      <c r="U572" s="59" t="s">
        <v>29</v>
      </c>
      <c r="V572" s="24" t="s">
        <v>30</v>
      </c>
      <c r="W572" s="62"/>
      <c r="X572" s="24"/>
      <c r="Y572" s="64"/>
      <c r="Z572" s="27"/>
      <c r="AA572" s="67" t="s">
        <v>29</v>
      </c>
      <c r="AB572" s="27" t="s">
        <v>36</v>
      </c>
      <c r="AC572" s="67" t="s">
        <v>29</v>
      </c>
      <c r="AD572" s="28" t="s">
        <v>39</v>
      </c>
      <c r="AE572" s="118"/>
      <c r="AF572" s="160"/>
      <c r="AG572" s="120"/>
      <c r="AH572" s="122"/>
      <c r="AI572" s="125"/>
      <c r="AK572" s="5">
        <f>IF(AND(ISBLANK(A571),ISBLANK(B571),ISBLANK(D571),ISBLANK(G571),ISBLANK(I571),ISBLANK(Q571),ISBLANK(S571),ISBLANK(AE571),ISBLANK(AF571),ISBLANK(AI571)),1,"")</f>
        <v>1</v>
      </c>
    </row>
    <row r="573" spans="1:37" ht="15.75" customHeight="1">
      <c r="A573" s="129"/>
      <c r="B573" s="132"/>
      <c r="C573" s="135"/>
      <c r="D573" s="138"/>
      <c r="E573" s="135"/>
      <c r="F573" s="135"/>
      <c r="G573" s="141"/>
      <c r="H573" s="135"/>
      <c r="I573" s="138"/>
      <c r="J573" s="144"/>
      <c r="K573" s="147"/>
      <c r="L573" s="150"/>
      <c r="M573" s="153"/>
      <c r="N573" s="150"/>
      <c r="O573" s="156"/>
      <c r="P573" s="110"/>
      <c r="Q573" s="159"/>
      <c r="R573" s="110"/>
      <c r="S573" s="113"/>
      <c r="T573" s="116"/>
      <c r="U573" s="60" t="s">
        <v>29</v>
      </c>
      <c r="V573" s="29" t="s">
        <v>31</v>
      </c>
      <c r="W573" s="63" t="s">
        <v>29</v>
      </c>
      <c r="X573" s="29" t="s">
        <v>32</v>
      </c>
      <c r="Y573" s="65"/>
      <c r="Z573" s="30"/>
      <c r="AA573" s="68" t="s">
        <v>29</v>
      </c>
      <c r="AB573" s="30" t="s">
        <v>37</v>
      </c>
      <c r="AC573" s="68" t="s">
        <v>29</v>
      </c>
      <c r="AD573" s="31" t="s">
        <v>40</v>
      </c>
      <c r="AE573" s="119"/>
      <c r="AF573" s="160"/>
      <c r="AG573" s="121"/>
      <c r="AH573" s="123"/>
      <c r="AI573" s="126"/>
      <c r="AK573" s="5">
        <f>IF(AND(ISBLANK(A571),ISBLANK(B571),ISBLANK(D571),ISBLANK(G571),ISBLANK(I571),ISBLANK(Q571),ISBLANK(S571),ISBLANK(AE571),ISBLANK(AF571),ISBLANK(AI571)),1,"")</f>
        <v>1</v>
      </c>
    </row>
    <row r="574" spans="1:37" ht="15.75" customHeight="1">
      <c r="A574" s="127"/>
      <c r="B574" s="130"/>
      <c r="C574" s="133" t="s">
        <v>12</v>
      </c>
      <c r="D574" s="136"/>
      <c r="E574" s="133" t="s">
        <v>13</v>
      </c>
      <c r="F574" s="133" t="s">
        <v>14</v>
      </c>
      <c r="G574" s="139"/>
      <c r="H574" s="133" t="s">
        <v>12</v>
      </c>
      <c r="I574" s="136"/>
      <c r="J574" s="142" t="s">
        <v>13</v>
      </c>
      <c r="K574" s="145">
        <f>+IF(AND(ISNUMBER(B574),ISNUMBER(G574),INT((G574-B574)+(I574-D574)/60)&gt;=0),INT((G574-B574)+(I574-D574)/60),"")</f>
      </c>
      <c r="L574" s="148" t="s">
        <v>279</v>
      </c>
      <c r="M574" s="151">
        <f>IF(AND(ISNUMBER(D574),ISNUMBER(I574)),ABS(D574-I574),"")</f>
      </c>
      <c r="N574" s="148" t="s">
        <v>15</v>
      </c>
      <c r="O574" s="154">
        <f>IF(Q574+S574=0,"",Q574+S574)</f>
      </c>
      <c r="P574" s="108" t="s">
        <v>9</v>
      </c>
      <c r="Q574" s="157"/>
      <c r="R574" s="108" t="s">
        <v>9</v>
      </c>
      <c r="S574" s="111"/>
      <c r="T574" s="114" t="s">
        <v>9</v>
      </c>
      <c r="U574" s="76" t="s">
        <v>29</v>
      </c>
      <c r="V574" s="35" t="s">
        <v>28</v>
      </c>
      <c r="W574" s="61" t="s">
        <v>29</v>
      </c>
      <c r="X574" s="35" t="s">
        <v>33</v>
      </c>
      <c r="Y574" s="66" t="s">
        <v>29</v>
      </c>
      <c r="Z574" s="25" t="s">
        <v>34</v>
      </c>
      <c r="AA574" s="61" t="s">
        <v>29</v>
      </c>
      <c r="AB574" s="25" t="s">
        <v>35</v>
      </c>
      <c r="AC574" s="61" t="s">
        <v>29</v>
      </c>
      <c r="AD574" s="26" t="s">
        <v>38</v>
      </c>
      <c r="AE574" s="117"/>
      <c r="AF574" s="160"/>
      <c r="AG574" s="120">
        <f>IF(ISNUMBER(AF574),VLOOKUP(AF574,$AQ$796:$AS$952,2,0),"")</f>
      </c>
      <c r="AH574" s="122">
        <f>IF(ISNUMBER(AF574),VLOOKUP(AF574,$AQ$796:$AS$952,3,0),"")</f>
      </c>
      <c r="AI574" s="124"/>
      <c r="AK574" s="5">
        <f>IF(AND(ISBLANK(A574),ISBLANK(B574),ISBLANK(D574),ISBLANK(G574),ISBLANK(I574),ISBLANK(Q574),ISBLANK(S574),ISBLANK(AE574),ISBLANK(AF574),ISBLANK(AI574)),1,"")</f>
        <v>1</v>
      </c>
    </row>
    <row r="575" spans="1:37" ht="15.75" customHeight="1">
      <c r="A575" s="128"/>
      <c r="B575" s="131"/>
      <c r="C575" s="134"/>
      <c r="D575" s="137"/>
      <c r="E575" s="134"/>
      <c r="F575" s="134"/>
      <c r="G575" s="140"/>
      <c r="H575" s="134"/>
      <c r="I575" s="137"/>
      <c r="J575" s="143"/>
      <c r="K575" s="146"/>
      <c r="L575" s="149"/>
      <c r="M575" s="152"/>
      <c r="N575" s="149"/>
      <c r="O575" s="155"/>
      <c r="P575" s="109"/>
      <c r="Q575" s="158"/>
      <c r="R575" s="109"/>
      <c r="S575" s="112"/>
      <c r="T575" s="115"/>
      <c r="U575" s="59" t="s">
        <v>29</v>
      </c>
      <c r="V575" s="24" t="s">
        <v>30</v>
      </c>
      <c r="W575" s="62"/>
      <c r="X575" s="24"/>
      <c r="Y575" s="64"/>
      <c r="Z575" s="27"/>
      <c r="AA575" s="67" t="s">
        <v>29</v>
      </c>
      <c r="AB575" s="27" t="s">
        <v>36</v>
      </c>
      <c r="AC575" s="67" t="s">
        <v>29</v>
      </c>
      <c r="AD575" s="28" t="s">
        <v>39</v>
      </c>
      <c r="AE575" s="118"/>
      <c r="AF575" s="160"/>
      <c r="AG575" s="120"/>
      <c r="AH575" s="122"/>
      <c r="AI575" s="125"/>
      <c r="AK575" s="5">
        <f>IF(AND(ISBLANK(A574),ISBLANK(B574),ISBLANK(D574),ISBLANK(G574),ISBLANK(I574),ISBLANK(Q574),ISBLANK(S574),ISBLANK(AE574),ISBLANK(AF574),ISBLANK(AI574)),1,"")</f>
        <v>1</v>
      </c>
    </row>
    <row r="576" spans="1:37" ht="15.75" customHeight="1">
      <c r="A576" s="129"/>
      <c r="B576" s="132"/>
      <c r="C576" s="135"/>
      <c r="D576" s="138"/>
      <c r="E576" s="135"/>
      <c r="F576" s="135"/>
      <c r="G576" s="141"/>
      <c r="H576" s="135"/>
      <c r="I576" s="138"/>
      <c r="J576" s="144"/>
      <c r="K576" s="147"/>
      <c r="L576" s="150"/>
      <c r="M576" s="153"/>
      <c r="N576" s="150"/>
      <c r="O576" s="156"/>
      <c r="P576" s="110"/>
      <c r="Q576" s="159"/>
      <c r="R576" s="110"/>
      <c r="S576" s="113"/>
      <c r="T576" s="116"/>
      <c r="U576" s="60" t="s">
        <v>29</v>
      </c>
      <c r="V576" s="29" t="s">
        <v>31</v>
      </c>
      <c r="W576" s="63" t="s">
        <v>29</v>
      </c>
      <c r="X576" s="29" t="s">
        <v>32</v>
      </c>
      <c r="Y576" s="65"/>
      <c r="Z576" s="30"/>
      <c r="AA576" s="68" t="s">
        <v>29</v>
      </c>
      <c r="AB576" s="30" t="s">
        <v>37</v>
      </c>
      <c r="AC576" s="68" t="s">
        <v>29</v>
      </c>
      <c r="AD576" s="31" t="s">
        <v>40</v>
      </c>
      <c r="AE576" s="119"/>
      <c r="AF576" s="160"/>
      <c r="AG576" s="121"/>
      <c r="AH576" s="123"/>
      <c r="AI576" s="126"/>
      <c r="AK576" s="5">
        <f>IF(AND(ISBLANK(A574),ISBLANK(B574),ISBLANK(D574),ISBLANK(G574),ISBLANK(I574),ISBLANK(Q574),ISBLANK(S574),ISBLANK(AE574),ISBLANK(AF574),ISBLANK(AI574)),1,"")</f>
        <v>1</v>
      </c>
    </row>
    <row r="577" spans="1:37" ht="15.75" customHeight="1">
      <c r="A577" s="127"/>
      <c r="B577" s="130"/>
      <c r="C577" s="133" t="s">
        <v>12</v>
      </c>
      <c r="D577" s="136"/>
      <c r="E577" s="133" t="s">
        <v>13</v>
      </c>
      <c r="F577" s="133" t="s">
        <v>14</v>
      </c>
      <c r="G577" s="139"/>
      <c r="H577" s="133" t="s">
        <v>12</v>
      </c>
      <c r="I577" s="136"/>
      <c r="J577" s="142" t="s">
        <v>13</v>
      </c>
      <c r="K577" s="145">
        <f>+IF(AND(ISNUMBER(B577),ISNUMBER(G577),INT((G577-B577)+(I577-D577)/60)&gt;=0),INT((G577-B577)+(I577-D577)/60),"")</f>
      </c>
      <c r="L577" s="148" t="s">
        <v>279</v>
      </c>
      <c r="M577" s="151">
        <f>IF(AND(ISNUMBER(D577),ISNUMBER(I577)),ABS(D577-I577),"")</f>
      </c>
      <c r="N577" s="148" t="s">
        <v>15</v>
      </c>
      <c r="O577" s="154">
        <f>IF(Q577+S577=0,"",Q577+S577)</f>
      </c>
      <c r="P577" s="108" t="s">
        <v>9</v>
      </c>
      <c r="Q577" s="157"/>
      <c r="R577" s="108" t="s">
        <v>9</v>
      </c>
      <c r="S577" s="111"/>
      <c r="T577" s="114" t="s">
        <v>9</v>
      </c>
      <c r="U577" s="76" t="s">
        <v>29</v>
      </c>
      <c r="V577" s="35" t="s">
        <v>28</v>
      </c>
      <c r="W577" s="61" t="s">
        <v>29</v>
      </c>
      <c r="X577" s="35" t="s">
        <v>33</v>
      </c>
      <c r="Y577" s="66" t="s">
        <v>29</v>
      </c>
      <c r="Z577" s="25" t="s">
        <v>34</v>
      </c>
      <c r="AA577" s="61" t="s">
        <v>29</v>
      </c>
      <c r="AB577" s="25" t="s">
        <v>35</v>
      </c>
      <c r="AC577" s="61" t="s">
        <v>29</v>
      </c>
      <c r="AD577" s="26" t="s">
        <v>38</v>
      </c>
      <c r="AE577" s="117"/>
      <c r="AF577" s="160"/>
      <c r="AG577" s="120">
        <f>IF(ISNUMBER(AF577),VLOOKUP(AF577,$AQ$796:$AS$952,2,0),"")</f>
      </c>
      <c r="AH577" s="122">
        <f>IF(ISNUMBER(AF577),VLOOKUP(AF577,$AQ$796:$AS$952,3,0),"")</f>
      </c>
      <c r="AI577" s="124"/>
      <c r="AK577" s="5">
        <f>IF(AND(ISBLANK(A577),ISBLANK(B577),ISBLANK(D577),ISBLANK(G577),ISBLANK(I577),ISBLANK(Q577),ISBLANK(S577),ISBLANK(AE577),ISBLANK(AF577),ISBLANK(AI577)),1,"")</f>
        <v>1</v>
      </c>
    </row>
    <row r="578" spans="1:37" ht="15.75" customHeight="1">
      <c r="A578" s="128"/>
      <c r="B578" s="131"/>
      <c r="C578" s="134"/>
      <c r="D578" s="137"/>
      <c r="E578" s="134"/>
      <c r="F578" s="134"/>
      <c r="G578" s="140"/>
      <c r="H578" s="134"/>
      <c r="I578" s="137"/>
      <c r="J578" s="143"/>
      <c r="K578" s="146"/>
      <c r="L578" s="149"/>
      <c r="M578" s="152"/>
      <c r="N578" s="149"/>
      <c r="O578" s="155"/>
      <c r="P578" s="109"/>
      <c r="Q578" s="158"/>
      <c r="R578" s="109"/>
      <c r="S578" s="112"/>
      <c r="T578" s="115"/>
      <c r="U578" s="59" t="s">
        <v>29</v>
      </c>
      <c r="V578" s="24" t="s">
        <v>30</v>
      </c>
      <c r="W578" s="62"/>
      <c r="X578" s="24"/>
      <c r="Y578" s="64"/>
      <c r="Z578" s="27"/>
      <c r="AA578" s="67" t="s">
        <v>29</v>
      </c>
      <c r="AB578" s="27" t="s">
        <v>36</v>
      </c>
      <c r="AC578" s="67" t="s">
        <v>29</v>
      </c>
      <c r="AD578" s="28" t="s">
        <v>39</v>
      </c>
      <c r="AE578" s="118"/>
      <c r="AF578" s="160"/>
      <c r="AG578" s="120"/>
      <c r="AH578" s="122"/>
      <c r="AI578" s="125"/>
      <c r="AK578" s="5">
        <f>IF(AND(ISBLANK(A577),ISBLANK(B577),ISBLANK(D577),ISBLANK(G577),ISBLANK(I577),ISBLANK(Q577),ISBLANK(S577),ISBLANK(AE577),ISBLANK(AF577),ISBLANK(AI577)),1,"")</f>
        <v>1</v>
      </c>
    </row>
    <row r="579" spans="1:37" ht="15.75" customHeight="1">
      <c r="A579" s="129"/>
      <c r="B579" s="132"/>
      <c r="C579" s="135"/>
      <c r="D579" s="138"/>
      <c r="E579" s="135"/>
      <c r="F579" s="135"/>
      <c r="G579" s="141"/>
      <c r="H579" s="135"/>
      <c r="I579" s="138"/>
      <c r="J579" s="144"/>
      <c r="K579" s="147"/>
      <c r="L579" s="150"/>
      <c r="M579" s="153"/>
      <c r="N579" s="150"/>
      <c r="O579" s="156"/>
      <c r="P579" s="110"/>
      <c r="Q579" s="159"/>
      <c r="R579" s="110"/>
      <c r="S579" s="113"/>
      <c r="T579" s="116"/>
      <c r="U579" s="60" t="s">
        <v>29</v>
      </c>
      <c r="V579" s="29" t="s">
        <v>31</v>
      </c>
      <c r="W579" s="63" t="s">
        <v>29</v>
      </c>
      <c r="X579" s="29" t="s">
        <v>32</v>
      </c>
      <c r="Y579" s="65"/>
      <c r="Z579" s="30"/>
      <c r="AA579" s="68" t="s">
        <v>29</v>
      </c>
      <c r="AB579" s="30" t="s">
        <v>37</v>
      </c>
      <c r="AC579" s="68" t="s">
        <v>29</v>
      </c>
      <c r="AD579" s="31" t="s">
        <v>40</v>
      </c>
      <c r="AE579" s="119"/>
      <c r="AF579" s="160"/>
      <c r="AG579" s="121"/>
      <c r="AH579" s="123"/>
      <c r="AI579" s="126"/>
      <c r="AK579" s="5">
        <f>IF(AND(ISBLANK(A577),ISBLANK(B577),ISBLANK(D577),ISBLANK(G577),ISBLANK(I577),ISBLANK(Q577),ISBLANK(S577),ISBLANK(AE577),ISBLANK(AF577),ISBLANK(AI577)),1,"")</f>
        <v>1</v>
      </c>
    </row>
    <row r="580" spans="1:37" ht="15.75" customHeight="1">
      <c r="A580" s="127"/>
      <c r="B580" s="130"/>
      <c r="C580" s="133" t="s">
        <v>12</v>
      </c>
      <c r="D580" s="136"/>
      <c r="E580" s="133" t="s">
        <v>13</v>
      </c>
      <c r="F580" s="133" t="s">
        <v>14</v>
      </c>
      <c r="G580" s="139"/>
      <c r="H580" s="133" t="s">
        <v>12</v>
      </c>
      <c r="I580" s="136"/>
      <c r="J580" s="142" t="s">
        <v>13</v>
      </c>
      <c r="K580" s="145">
        <f>+IF(AND(ISNUMBER(B580),ISNUMBER(G580),INT((G580-B580)+(I580-D580)/60)&gt;=0),INT((G580-B580)+(I580-D580)/60),"")</f>
      </c>
      <c r="L580" s="148" t="s">
        <v>279</v>
      </c>
      <c r="M580" s="151">
        <f>IF(AND(ISNUMBER(D580),ISNUMBER(I580)),ABS(D580-I580),"")</f>
      </c>
      <c r="N580" s="148" t="s">
        <v>15</v>
      </c>
      <c r="O580" s="154">
        <f>IF(Q580+S580=0,"",Q580+S580)</f>
      </c>
      <c r="P580" s="108" t="s">
        <v>9</v>
      </c>
      <c r="Q580" s="157"/>
      <c r="R580" s="108" t="s">
        <v>9</v>
      </c>
      <c r="S580" s="111"/>
      <c r="T580" s="114" t="s">
        <v>9</v>
      </c>
      <c r="U580" s="76" t="s">
        <v>29</v>
      </c>
      <c r="V580" s="35" t="s">
        <v>28</v>
      </c>
      <c r="W580" s="61" t="s">
        <v>29</v>
      </c>
      <c r="X580" s="35" t="s">
        <v>33</v>
      </c>
      <c r="Y580" s="66" t="s">
        <v>29</v>
      </c>
      <c r="Z580" s="25" t="s">
        <v>34</v>
      </c>
      <c r="AA580" s="61" t="s">
        <v>29</v>
      </c>
      <c r="AB580" s="25" t="s">
        <v>35</v>
      </c>
      <c r="AC580" s="61" t="s">
        <v>29</v>
      </c>
      <c r="AD580" s="26" t="s">
        <v>38</v>
      </c>
      <c r="AE580" s="117"/>
      <c r="AF580" s="160"/>
      <c r="AG580" s="120">
        <f>IF(ISNUMBER(AF580),VLOOKUP(AF580,$AQ$796:$AS$952,2,0),"")</f>
      </c>
      <c r="AH580" s="122">
        <f>IF(ISNUMBER(AF580),VLOOKUP(AF580,$AQ$796:$AS$952,3,0),"")</f>
      </c>
      <c r="AI580" s="124"/>
      <c r="AK580" s="5">
        <f>IF(AND(ISBLANK(A580),ISBLANK(B580),ISBLANK(D580),ISBLANK(G580),ISBLANK(I580),ISBLANK(Q580),ISBLANK(S580),ISBLANK(AE580),ISBLANK(AF580),ISBLANK(AI580)),1,"")</f>
        <v>1</v>
      </c>
    </row>
    <row r="581" spans="1:37" ht="15.75" customHeight="1">
      <c r="A581" s="128"/>
      <c r="B581" s="131"/>
      <c r="C581" s="134"/>
      <c r="D581" s="137"/>
      <c r="E581" s="134"/>
      <c r="F581" s="134"/>
      <c r="G581" s="140"/>
      <c r="H581" s="134"/>
      <c r="I581" s="137"/>
      <c r="J581" s="143"/>
      <c r="K581" s="146"/>
      <c r="L581" s="149"/>
      <c r="M581" s="152"/>
      <c r="N581" s="149"/>
      <c r="O581" s="155"/>
      <c r="P581" s="109"/>
      <c r="Q581" s="158"/>
      <c r="R581" s="109"/>
      <c r="S581" s="112"/>
      <c r="T581" s="115"/>
      <c r="U581" s="59" t="s">
        <v>29</v>
      </c>
      <c r="V581" s="24" t="s">
        <v>30</v>
      </c>
      <c r="W581" s="62"/>
      <c r="X581" s="24"/>
      <c r="Y581" s="64"/>
      <c r="Z581" s="27"/>
      <c r="AA581" s="67" t="s">
        <v>29</v>
      </c>
      <c r="AB581" s="27" t="s">
        <v>36</v>
      </c>
      <c r="AC581" s="67" t="s">
        <v>29</v>
      </c>
      <c r="AD581" s="28" t="s">
        <v>39</v>
      </c>
      <c r="AE581" s="118"/>
      <c r="AF581" s="160"/>
      <c r="AG581" s="120"/>
      <c r="AH581" s="122"/>
      <c r="AI581" s="125"/>
      <c r="AK581" s="5">
        <f>IF(AND(ISBLANK(A580),ISBLANK(B580),ISBLANK(D580),ISBLANK(G580),ISBLANK(I580),ISBLANK(Q580),ISBLANK(S580),ISBLANK(AE580),ISBLANK(AF580),ISBLANK(AI580)),1,"")</f>
        <v>1</v>
      </c>
    </row>
    <row r="582" spans="1:37" ht="15.75" customHeight="1">
      <c r="A582" s="129"/>
      <c r="B582" s="132"/>
      <c r="C582" s="135"/>
      <c r="D582" s="138"/>
      <c r="E582" s="135"/>
      <c r="F582" s="135"/>
      <c r="G582" s="141"/>
      <c r="H582" s="135"/>
      <c r="I582" s="138"/>
      <c r="J582" s="144"/>
      <c r="K582" s="147"/>
      <c r="L582" s="150"/>
      <c r="M582" s="153"/>
      <c r="N582" s="150"/>
      <c r="O582" s="156"/>
      <c r="P582" s="110"/>
      <c r="Q582" s="159"/>
      <c r="R582" s="110"/>
      <c r="S582" s="113"/>
      <c r="T582" s="116"/>
      <c r="U582" s="60" t="s">
        <v>29</v>
      </c>
      <c r="V582" s="29" t="s">
        <v>31</v>
      </c>
      <c r="W582" s="63" t="s">
        <v>29</v>
      </c>
      <c r="X582" s="29" t="s">
        <v>32</v>
      </c>
      <c r="Y582" s="65"/>
      <c r="Z582" s="30"/>
      <c r="AA582" s="68" t="s">
        <v>29</v>
      </c>
      <c r="AB582" s="30" t="s">
        <v>37</v>
      </c>
      <c r="AC582" s="68" t="s">
        <v>29</v>
      </c>
      <c r="AD582" s="31" t="s">
        <v>40</v>
      </c>
      <c r="AE582" s="119"/>
      <c r="AF582" s="160"/>
      <c r="AG582" s="121"/>
      <c r="AH582" s="123"/>
      <c r="AI582" s="126"/>
      <c r="AK582" s="5">
        <f>IF(AND(ISBLANK(A580),ISBLANK(B580),ISBLANK(D580),ISBLANK(G580),ISBLANK(I580),ISBLANK(Q580),ISBLANK(S580),ISBLANK(AE580),ISBLANK(AF580),ISBLANK(AI580)),1,"")</f>
        <v>1</v>
      </c>
    </row>
    <row r="583" spans="1:37" ht="15.75" customHeight="1">
      <c r="A583" s="127"/>
      <c r="B583" s="130"/>
      <c r="C583" s="133" t="s">
        <v>12</v>
      </c>
      <c r="D583" s="136"/>
      <c r="E583" s="133" t="s">
        <v>13</v>
      </c>
      <c r="F583" s="133" t="s">
        <v>14</v>
      </c>
      <c r="G583" s="139"/>
      <c r="H583" s="133" t="s">
        <v>12</v>
      </c>
      <c r="I583" s="136"/>
      <c r="J583" s="142" t="s">
        <v>13</v>
      </c>
      <c r="K583" s="145">
        <f>+IF(AND(ISNUMBER(B583),ISNUMBER(G583),INT((G583-B583)+(I583-D583)/60)&gt;=0),INT((G583-B583)+(I583-D583)/60),"")</f>
      </c>
      <c r="L583" s="148" t="s">
        <v>279</v>
      </c>
      <c r="M583" s="151">
        <f>IF(AND(ISNUMBER(D583),ISNUMBER(I583)),ABS(D583-I583),"")</f>
      </c>
      <c r="N583" s="148" t="s">
        <v>15</v>
      </c>
      <c r="O583" s="154">
        <f>IF(Q583+S583=0,"",Q583+S583)</f>
      </c>
      <c r="P583" s="108" t="s">
        <v>9</v>
      </c>
      <c r="Q583" s="157"/>
      <c r="R583" s="108" t="s">
        <v>9</v>
      </c>
      <c r="S583" s="111"/>
      <c r="T583" s="114" t="s">
        <v>9</v>
      </c>
      <c r="U583" s="76" t="s">
        <v>29</v>
      </c>
      <c r="V583" s="35" t="s">
        <v>28</v>
      </c>
      <c r="W583" s="61" t="s">
        <v>29</v>
      </c>
      <c r="X583" s="35" t="s">
        <v>33</v>
      </c>
      <c r="Y583" s="66" t="s">
        <v>29</v>
      </c>
      <c r="Z583" s="25" t="s">
        <v>34</v>
      </c>
      <c r="AA583" s="61" t="s">
        <v>29</v>
      </c>
      <c r="AB583" s="25" t="s">
        <v>35</v>
      </c>
      <c r="AC583" s="61" t="s">
        <v>29</v>
      </c>
      <c r="AD583" s="26" t="s">
        <v>38</v>
      </c>
      <c r="AE583" s="117"/>
      <c r="AF583" s="160"/>
      <c r="AG583" s="120">
        <f>IF(ISNUMBER(AF583),VLOOKUP(AF583,$AQ$796:$AS$952,2,0),"")</f>
      </c>
      <c r="AH583" s="122">
        <f>IF(ISNUMBER(AF583),VLOOKUP(AF583,$AQ$796:$AS$952,3,0),"")</f>
      </c>
      <c r="AI583" s="124"/>
      <c r="AK583" s="5">
        <f>IF(AND(ISBLANK(A583),ISBLANK(B583),ISBLANK(D583),ISBLANK(G583),ISBLANK(I583),ISBLANK(Q583),ISBLANK(S583),ISBLANK(AE583),ISBLANK(AF583),ISBLANK(AI583)),1,"")</f>
        <v>1</v>
      </c>
    </row>
    <row r="584" spans="1:37" ht="15.75" customHeight="1">
      <c r="A584" s="128"/>
      <c r="B584" s="131"/>
      <c r="C584" s="134"/>
      <c r="D584" s="137"/>
      <c r="E584" s="134"/>
      <c r="F584" s="134"/>
      <c r="G584" s="140"/>
      <c r="H584" s="134"/>
      <c r="I584" s="137"/>
      <c r="J584" s="143"/>
      <c r="K584" s="146"/>
      <c r="L584" s="149"/>
      <c r="M584" s="152"/>
      <c r="N584" s="149"/>
      <c r="O584" s="155"/>
      <c r="P584" s="109"/>
      <c r="Q584" s="158"/>
      <c r="R584" s="109"/>
      <c r="S584" s="112"/>
      <c r="T584" s="115"/>
      <c r="U584" s="59" t="s">
        <v>29</v>
      </c>
      <c r="V584" s="24" t="s">
        <v>30</v>
      </c>
      <c r="W584" s="62"/>
      <c r="X584" s="24"/>
      <c r="Y584" s="64"/>
      <c r="Z584" s="27"/>
      <c r="AA584" s="67" t="s">
        <v>29</v>
      </c>
      <c r="AB584" s="27" t="s">
        <v>36</v>
      </c>
      <c r="AC584" s="67" t="s">
        <v>29</v>
      </c>
      <c r="AD584" s="28" t="s">
        <v>39</v>
      </c>
      <c r="AE584" s="118"/>
      <c r="AF584" s="160"/>
      <c r="AG584" s="120"/>
      <c r="AH584" s="122"/>
      <c r="AI584" s="125"/>
      <c r="AK584" s="5">
        <f>IF(AND(ISBLANK(A583),ISBLANK(B583),ISBLANK(D583),ISBLANK(G583),ISBLANK(I583),ISBLANK(Q583),ISBLANK(S583),ISBLANK(AE583),ISBLANK(AF583),ISBLANK(AI583)),1,"")</f>
        <v>1</v>
      </c>
    </row>
    <row r="585" spans="1:37" ht="15.75" customHeight="1">
      <c r="A585" s="129"/>
      <c r="B585" s="132"/>
      <c r="C585" s="135"/>
      <c r="D585" s="138"/>
      <c r="E585" s="135"/>
      <c r="F585" s="135"/>
      <c r="G585" s="141"/>
      <c r="H585" s="135"/>
      <c r="I585" s="138"/>
      <c r="J585" s="144"/>
      <c r="K585" s="147"/>
      <c r="L585" s="150"/>
      <c r="M585" s="153"/>
      <c r="N585" s="150"/>
      <c r="O585" s="156"/>
      <c r="P585" s="110"/>
      <c r="Q585" s="159"/>
      <c r="R585" s="110"/>
      <c r="S585" s="113"/>
      <c r="T585" s="116"/>
      <c r="U585" s="60" t="s">
        <v>29</v>
      </c>
      <c r="V585" s="29" t="s">
        <v>31</v>
      </c>
      <c r="W585" s="63" t="s">
        <v>29</v>
      </c>
      <c r="X585" s="29" t="s">
        <v>32</v>
      </c>
      <c r="Y585" s="65"/>
      <c r="Z585" s="30"/>
      <c r="AA585" s="68" t="s">
        <v>29</v>
      </c>
      <c r="AB585" s="30" t="s">
        <v>37</v>
      </c>
      <c r="AC585" s="68" t="s">
        <v>29</v>
      </c>
      <c r="AD585" s="31" t="s">
        <v>40</v>
      </c>
      <c r="AE585" s="119"/>
      <c r="AF585" s="160"/>
      <c r="AG585" s="121"/>
      <c r="AH585" s="123"/>
      <c r="AI585" s="126"/>
      <c r="AK585" s="5">
        <f>IF(AND(ISBLANK(A583),ISBLANK(B583),ISBLANK(D583),ISBLANK(G583),ISBLANK(I583),ISBLANK(Q583),ISBLANK(S583),ISBLANK(AE583),ISBLANK(AF583),ISBLANK(AI583)),1,"")</f>
        <v>1</v>
      </c>
    </row>
    <row r="586" spans="1:37" ht="15.75" customHeight="1">
      <c r="A586" s="127"/>
      <c r="B586" s="130"/>
      <c r="C586" s="133" t="s">
        <v>12</v>
      </c>
      <c r="D586" s="136"/>
      <c r="E586" s="133" t="s">
        <v>13</v>
      </c>
      <c r="F586" s="133" t="s">
        <v>14</v>
      </c>
      <c r="G586" s="139"/>
      <c r="H586" s="133" t="s">
        <v>12</v>
      </c>
      <c r="I586" s="136"/>
      <c r="J586" s="142" t="s">
        <v>13</v>
      </c>
      <c r="K586" s="145">
        <f>+IF(AND(ISNUMBER(B586),ISNUMBER(G586),INT((G586-B586)+(I586-D586)/60)&gt;=0),INT((G586-B586)+(I586-D586)/60),"")</f>
      </c>
      <c r="L586" s="148" t="s">
        <v>279</v>
      </c>
      <c r="M586" s="151">
        <f>IF(AND(ISNUMBER(D586),ISNUMBER(I586)),ABS(D586-I586),"")</f>
      </c>
      <c r="N586" s="148" t="s">
        <v>15</v>
      </c>
      <c r="O586" s="154">
        <f>IF(Q586+S586=0,"",Q586+S586)</f>
      </c>
      <c r="P586" s="108" t="s">
        <v>9</v>
      </c>
      <c r="Q586" s="157"/>
      <c r="R586" s="108" t="s">
        <v>9</v>
      </c>
      <c r="S586" s="111"/>
      <c r="T586" s="114" t="s">
        <v>9</v>
      </c>
      <c r="U586" s="76" t="s">
        <v>29</v>
      </c>
      <c r="V586" s="35" t="s">
        <v>28</v>
      </c>
      <c r="W586" s="61" t="s">
        <v>29</v>
      </c>
      <c r="X586" s="35" t="s">
        <v>33</v>
      </c>
      <c r="Y586" s="66" t="s">
        <v>29</v>
      </c>
      <c r="Z586" s="25" t="s">
        <v>34</v>
      </c>
      <c r="AA586" s="61" t="s">
        <v>29</v>
      </c>
      <c r="AB586" s="25" t="s">
        <v>35</v>
      </c>
      <c r="AC586" s="61" t="s">
        <v>29</v>
      </c>
      <c r="AD586" s="26" t="s">
        <v>38</v>
      </c>
      <c r="AE586" s="117"/>
      <c r="AF586" s="160"/>
      <c r="AG586" s="120">
        <f>IF(ISNUMBER(AF586),VLOOKUP(AF586,$AQ$796:$AS$952,2,0),"")</f>
      </c>
      <c r="AH586" s="122">
        <f>IF(ISNUMBER(AF586),VLOOKUP(AF586,$AQ$796:$AS$952,3,0),"")</f>
      </c>
      <c r="AI586" s="124"/>
      <c r="AK586" s="5">
        <f>IF(AND(ISBLANK(A586),ISBLANK(B586),ISBLANK(D586),ISBLANK(G586),ISBLANK(I586),ISBLANK(Q586),ISBLANK(S586),ISBLANK(AE586),ISBLANK(AF586),ISBLANK(AI586)),1,"")</f>
        <v>1</v>
      </c>
    </row>
    <row r="587" spans="1:37" ht="15.75" customHeight="1">
      <c r="A587" s="128"/>
      <c r="B587" s="131"/>
      <c r="C587" s="134"/>
      <c r="D587" s="137"/>
      <c r="E587" s="134"/>
      <c r="F587" s="134"/>
      <c r="G587" s="140"/>
      <c r="H587" s="134"/>
      <c r="I587" s="137"/>
      <c r="J587" s="143"/>
      <c r="K587" s="146"/>
      <c r="L587" s="149"/>
      <c r="M587" s="152"/>
      <c r="N587" s="149"/>
      <c r="O587" s="155"/>
      <c r="P587" s="109"/>
      <c r="Q587" s="158"/>
      <c r="R587" s="109"/>
      <c r="S587" s="112"/>
      <c r="T587" s="115"/>
      <c r="U587" s="59" t="s">
        <v>29</v>
      </c>
      <c r="V587" s="24" t="s">
        <v>30</v>
      </c>
      <c r="W587" s="62"/>
      <c r="X587" s="24"/>
      <c r="Y587" s="64"/>
      <c r="Z587" s="27"/>
      <c r="AA587" s="67" t="s">
        <v>29</v>
      </c>
      <c r="AB587" s="27" t="s">
        <v>36</v>
      </c>
      <c r="AC587" s="67" t="s">
        <v>29</v>
      </c>
      <c r="AD587" s="28" t="s">
        <v>39</v>
      </c>
      <c r="AE587" s="118"/>
      <c r="AF587" s="160"/>
      <c r="AG587" s="120"/>
      <c r="AH587" s="122"/>
      <c r="AI587" s="125"/>
      <c r="AK587" s="5">
        <f>IF(AND(ISBLANK(A586),ISBLANK(B586),ISBLANK(D586),ISBLANK(G586),ISBLANK(I586),ISBLANK(Q586),ISBLANK(S586),ISBLANK(AE586),ISBLANK(AF586),ISBLANK(AI586)),1,"")</f>
        <v>1</v>
      </c>
    </row>
    <row r="588" spans="1:37" ht="15.75" customHeight="1">
      <c r="A588" s="129"/>
      <c r="B588" s="132"/>
      <c r="C588" s="135"/>
      <c r="D588" s="138"/>
      <c r="E588" s="135"/>
      <c r="F588" s="135"/>
      <c r="G588" s="141"/>
      <c r="H588" s="135"/>
      <c r="I588" s="138"/>
      <c r="J588" s="144"/>
      <c r="K588" s="147"/>
      <c r="L588" s="150"/>
      <c r="M588" s="153"/>
      <c r="N588" s="150"/>
      <c r="O588" s="156"/>
      <c r="P588" s="110"/>
      <c r="Q588" s="159"/>
      <c r="R588" s="110"/>
      <c r="S588" s="113"/>
      <c r="T588" s="116"/>
      <c r="U588" s="60" t="s">
        <v>29</v>
      </c>
      <c r="V588" s="29" t="s">
        <v>31</v>
      </c>
      <c r="W588" s="63" t="s">
        <v>29</v>
      </c>
      <c r="X588" s="29" t="s">
        <v>32</v>
      </c>
      <c r="Y588" s="65"/>
      <c r="Z588" s="30"/>
      <c r="AA588" s="68" t="s">
        <v>29</v>
      </c>
      <c r="AB588" s="30" t="s">
        <v>37</v>
      </c>
      <c r="AC588" s="68" t="s">
        <v>29</v>
      </c>
      <c r="AD588" s="31" t="s">
        <v>40</v>
      </c>
      <c r="AE588" s="119"/>
      <c r="AF588" s="160"/>
      <c r="AG588" s="121"/>
      <c r="AH588" s="123"/>
      <c r="AI588" s="126"/>
      <c r="AK588" s="5">
        <f>IF(AND(ISBLANK(A586),ISBLANK(B586),ISBLANK(D586),ISBLANK(G586),ISBLANK(I586),ISBLANK(Q586),ISBLANK(S586),ISBLANK(AE586),ISBLANK(AF586),ISBLANK(AI586)),1,"")</f>
        <v>1</v>
      </c>
    </row>
    <row r="589" spans="1:37" ht="15.75" customHeight="1">
      <c r="A589" s="127"/>
      <c r="B589" s="130"/>
      <c r="C589" s="133" t="s">
        <v>12</v>
      </c>
      <c r="D589" s="136"/>
      <c r="E589" s="133" t="s">
        <v>13</v>
      </c>
      <c r="F589" s="133" t="s">
        <v>14</v>
      </c>
      <c r="G589" s="139"/>
      <c r="H589" s="133" t="s">
        <v>12</v>
      </c>
      <c r="I589" s="136"/>
      <c r="J589" s="142" t="s">
        <v>13</v>
      </c>
      <c r="K589" s="145">
        <f>+IF(AND(ISNUMBER(B589),ISNUMBER(G589),INT((G589-B589)+(I589-D589)/60)&gt;=0),INT((G589-B589)+(I589-D589)/60),"")</f>
      </c>
      <c r="L589" s="148" t="s">
        <v>279</v>
      </c>
      <c r="M589" s="151">
        <f>IF(AND(ISNUMBER(D589),ISNUMBER(I589)),ABS(D589-I589),"")</f>
      </c>
      <c r="N589" s="148" t="s">
        <v>15</v>
      </c>
      <c r="O589" s="154">
        <f>IF(Q589+S589=0,"",Q589+S589)</f>
      </c>
      <c r="P589" s="108" t="s">
        <v>9</v>
      </c>
      <c r="Q589" s="157"/>
      <c r="R589" s="108" t="s">
        <v>9</v>
      </c>
      <c r="S589" s="111"/>
      <c r="T589" s="114" t="s">
        <v>9</v>
      </c>
      <c r="U589" s="76" t="s">
        <v>29</v>
      </c>
      <c r="V589" s="35" t="s">
        <v>28</v>
      </c>
      <c r="W589" s="61" t="s">
        <v>29</v>
      </c>
      <c r="X589" s="35" t="s">
        <v>33</v>
      </c>
      <c r="Y589" s="66" t="s">
        <v>29</v>
      </c>
      <c r="Z589" s="25" t="s">
        <v>34</v>
      </c>
      <c r="AA589" s="61" t="s">
        <v>29</v>
      </c>
      <c r="AB589" s="25" t="s">
        <v>35</v>
      </c>
      <c r="AC589" s="61" t="s">
        <v>29</v>
      </c>
      <c r="AD589" s="26" t="s">
        <v>38</v>
      </c>
      <c r="AE589" s="117"/>
      <c r="AF589" s="160"/>
      <c r="AG589" s="120">
        <f>IF(ISNUMBER(AF589),VLOOKUP(AF589,$AQ$796:$AS$952,2,0),"")</f>
      </c>
      <c r="AH589" s="122">
        <f>IF(ISNUMBER(AF589),VLOOKUP(AF589,$AQ$796:$AS$952,3,0),"")</f>
      </c>
      <c r="AI589" s="124"/>
      <c r="AK589" s="5">
        <f>IF(AND(ISBLANK(A589),ISBLANK(B589),ISBLANK(D589),ISBLANK(G589),ISBLANK(I589),ISBLANK(Q589),ISBLANK(S589),ISBLANK(AE589),ISBLANK(AF589),ISBLANK(AI589)),1,"")</f>
        <v>1</v>
      </c>
    </row>
    <row r="590" spans="1:37" ht="15.75" customHeight="1">
      <c r="A590" s="128"/>
      <c r="B590" s="131"/>
      <c r="C590" s="134"/>
      <c r="D590" s="137"/>
      <c r="E590" s="134"/>
      <c r="F590" s="134"/>
      <c r="G590" s="140"/>
      <c r="H590" s="134"/>
      <c r="I590" s="137"/>
      <c r="J590" s="143"/>
      <c r="K590" s="146"/>
      <c r="L590" s="149"/>
      <c r="M590" s="152"/>
      <c r="N590" s="149"/>
      <c r="O590" s="155"/>
      <c r="P590" s="109"/>
      <c r="Q590" s="158"/>
      <c r="R590" s="109"/>
      <c r="S590" s="112"/>
      <c r="T590" s="115"/>
      <c r="U590" s="59" t="s">
        <v>29</v>
      </c>
      <c r="V590" s="24" t="s">
        <v>30</v>
      </c>
      <c r="W590" s="62"/>
      <c r="X590" s="24"/>
      <c r="Y590" s="64"/>
      <c r="Z590" s="27"/>
      <c r="AA590" s="67" t="s">
        <v>29</v>
      </c>
      <c r="AB590" s="27" t="s">
        <v>36</v>
      </c>
      <c r="AC590" s="67" t="s">
        <v>29</v>
      </c>
      <c r="AD590" s="28" t="s">
        <v>39</v>
      </c>
      <c r="AE590" s="118"/>
      <c r="AF590" s="160"/>
      <c r="AG590" s="120"/>
      <c r="AH590" s="122"/>
      <c r="AI590" s="125"/>
      <c r="AK590" s="5">
        <f>IF(AND(ISBLANK(A589),ISBLANK(B589),ISBLANK(D589),ISBLANK(G589),ISBLANK(I589),ISBLANK(Q589),ISBLANK(S589),ISBLANK(AE589),ISBLANK(AF589),ISBLANK(AI589)),1,"")</f>
        <v>1</v>
      </c>
    </row>
    <row r="591" spans="1:37" ht="15.75" customHeight="1">
      <c r="A591" s="129"/>
      <c r="B591" s="132"/>
      <c r="C591" s="135"/>
      <c r="D591" s="138"/>
      <c r="E591" s="135"/>
      <c r="F591" s="135"/>
      <c r="G591" s="141"/>
      <c r="H591" s="135"/>
      <c r="I591" s="138"/>
      <c r="J591" s="144"/>
      <c r="K591" s="147"/>
      <c r="L591" s="150"/>
      <c r="M591" s="153"/>
      <c r="N591" s="150"/>
      <c r="O591" s="156"/>
      <c r="P591" s="110"/>
      <c r="Q591" s="159"/>
      <c r="R591" s="110"/>
      <c r="S591" s="113"/>
      <c r="T591" s="116"/>
      <c r="U591" s="60" t="s">
        <v>29</v>
      </c>
      <c r="V591" s="29" t="s">
        <v>31</v>
      </c>
      <c r="W591" s="63" t="s">
        <v>29</v>
      </c>
      <c r="X591" s="29" t="s">
        <v>32</v>
      </c>
      <c r="Y591" s="65"/>
      <c r="Z591" s="30"/>
      <c r="AA591" s="68" t="s">
        <v>29</v>
      </c>
      <c r="AB591" s="30" t="s">
        <v>37</v>
      </c>
      <c r="AC591" s="68" t="s">
        <v>29</v>
      </c>
      <c r="AD591" s="31" t="s">
        <v>40</v>
      </c>
      <c r="AE591" s="119"/>
      <c r="AF591" s="160"/>
      <c r="AG591" s="121"/>
      <c r="AH591" s="123"/>
      <c r="AI591" s="126"/>
      <c r="AK591" s="5">
        <f>IF(AND(ISBLANK(A589),ISBLANK(B589),ISBLANK(D589),ISBLANK(G589),ISBLANK(I589),ISBLANK(Q589),ISBLANK(S589),ISBLANK(AE589),ISBLANK(AF589),ISBLANK(AI589)),1,"")</f>
        <v>1</v>
      </c>
    </row>
    <row r="592" spans="1:37" ht="15.75" customHeight="1">
      <c r="A592" s="127"/>
      <c r="B592" s="130"/>
      <c r="C592" s="133" t="s">
        <v>12</v>
      </c>
      <c r="D592" s="136"/>
      <c r="E592" s="133" t="s">
        <v>13</v>
      </c>
      <c r="F592" s="133" t="s">
        <v>14</v>
      </c>
      <c r="G592" s="139"/>
      <c r="H592" s="133" t="s">
        <v>12</v>
      </c>
      <c r="I592" s="136"/>
      <c r="J592" s="142" t="s">
        <v>13</v>
      </c>
      <c r="K592" s="145">
        <f>+IF(AND(ISNUMBER(B592),ISNUMBER(G592),INT((G592-B592)+(I592-D592)/60)&gt;=0),INT((G592-B592)+(I592-D592)/60),"")</f>
      </c>
      <c r="L592" s="148" t="s">
        <v>279</v>
      </c>
      <c r="M592" s="151">
        <f>IF(AND(ISNUMBER(D592),ISNUMBER(I592)),ABS(D592-I592),"")</f>
      </c>
      <c r="N592" s="148" t="s">
        <v>15</v>
      </c>
      <c r="O592" s="154">
        <f>IF(Q592+S592=0,"",Q592+S592)</f>
      </c>
      <c r="P592" s="108" t="s">
        <v>9</v>
      </c>
      <c r="Q592" s="157"/>
      <c r="R592" s="108" t="s">
        <v>9</v>
      </c>
      <c r="S592" s="111"/>
      <c r="T592" s="114" t="s">
        <v>9</v>
      </c>
      <c r="U592" s="76" t="s">
        <v>29</v>
      </c>
      <c r="V592" s="35" t="s">
        <v>28</v>
      </c>
      <c r="W592" s="61" t="s">
        <v>29</v>
      </c>
      <c r="X592" s="35" t="s">
        <v>33</v>
      </c>
      <c r="Y592" s="66" t="s">
        <v>29</v>
      </c>
      <c r="Z592" s="25" t="s">
        <v>34</v>
      </c>
      <c r="AA592" s="61" t="s">
        <v>29</v>
      </c>
      <c r="AB592" s="25" t="s">
        <v>35</v>
      </c>
      <c r="AC592" s="61" t="s">
        <v>29</v>
      </c>
      <c r="AD592" s="26" t="s">
        <v>38</v>
      </c>
      <c r="AE592" s="117"/>
      <c r="AF592" s="160"/>
      <c r="AG592" s="120">
        <f>IF(ISNUMBER(AF592),VLOOKUP(AF592,$AQ$796:$AS$952,2,0),"")</f>
      </c>
      <c r="AH592" s="122">
        <f>IF(ISNUMBER(AF592),VLOOKUP(AF592,$AQ$796:$AS$952,3,0),"")</f>
      </c>
      <c r="AI592" s="124"/>
      <c r="AK592" s="5">
        <f>IF(AND(ISBLANK(A592),ISBLANK(B592),ISBLANK(D592),ISBLANK(G592),ISBLANK(I592),ISBLANK(Q592),ISBLANK(S592),ISBLANK(AE592),ISBLANK(AF592),ISBLANK(AI592)),1,"")</f>
        <v>1</v>
      </c>
    </row>
    <row r="593" spans="1:37" ht="15.75" customHeight="1">
      <c r="A593" s="128"/>
      <c r="B593" s="131"/>
      <c r="C593" s="134"/>
      <c r="D593" s="137"/>
      <c r="E593" s="134"/>
      <c r="F593" s="134"/>
      <c r="G593" s="140"/>
      <c r="H593" s="134"/>
      <c r="I593" s="137"/>
      <c r="J593" s="143"/>
      <c r="K593" s="146"/>
      <c r="L593" s="149"/>
      <c r="M593" s="152"/>
      <c r="N593" s="149"/>
      <c r="O593" s="155"/>
      <c r="P593" s="109"/>
      <c r="Q593" s="158"/>
      <c r="R593" s="109"/>
      <c r="S593" s="112"/>
      <c r="T593" s="115"/>
      <c r="U593" s="59" t="s">
        <v>29</v>
      </c>
      <c r="V593" s="24" t="s">
        <v>30</v>
      </c>
      <c r="W593" s="62"/>
      <c r="X593" s="24"/>
      <c r="Y593" s="64"/>
      <c r="Z593" s="27"/>
      <c r="AA593" s="67" t="s">
        <v>29</v>
      </c>
      <c r="AB593" s="27" t="s">
        <v>36</v>
      </c>
      <c r="AC593" s="67" t="s">
        <v>29</v>
      </c>
      <c r="AD593" s="28" t="s">
        <v>39</v>
      </c>
      <c r="AE593" s="118"/>
      <c r="AF593" s="160"/>
      <c r="AG593" s="120"/>
      <c r="AH593" s="122"/>
      <c r="AI593" s="125"/>
      <c r="AK593" s="5">
        <f>IF(AND(ISBLANK(A592),ISBLANK(B592),ISBLANK(D592),ISBLANK(G592),ISBLANK(I592),ISBLANK(Q592),ISBLANK(S592),ISBLANK(AE592),ISBLANK(AF592),ISBLANK(AI592)),1,"")</f>
        <v>1</v>
      </c>
    </row>
    <row r="594" spans="1:37" ht="15.75" customHeight="1">
      <c r="A594" s="129"/>
      <c r="B594" s="132"/>
      <c r="C594" s="135"/>
      <c r="D594" s="138"/>
      <c r="E594" s="135"/>
      <c r="F594" s="135"/>
      <c r="G594" s="141"/>
      <c r="H594" s="135"/>
      <c r="I594" s="138"/>
      <c r="J594" s="144"/>
      <c r="K594" s="147"/>
      <c r="L594" s="150"/>
      <c r="M594" s="153"/>
      <c r="N594" s="150"/>
      <c r="O594" s="156"/>
      <c r="P594" s="110"/>
      <c r="Q594" s="159"/>
      <c r="R594" s="110"/>
      <c r="S594" s="113"/>
      <c r="T594" s="116"/>
      <c r="U594" s="60" t="s">
        <v>29</v>
      </c>
      <c r="V594" s="29" t="s">
        <v>31</v>
      </c>
      <c r="W594" s="63" t="s">
        <v>29</v>
      </c>
      <c r="X594" s="29" t="s">
        <v>32</v>
      </c>
      <c r="Y594" s="65"/>
      <c r="Z594" s="30"/>
      <c r="AA594" s="68" t="s">
        <v>29</v>
      </c>
      <c r="AB594" s="30" t="s">
        <v>37</v>
      </c>
      <c r="AC594" s="68" t="s">
        <v>29</v>
      </c>
      <c r="AD594" s="31" t="s">
        <v>40</v>
      </c>
      <c r="AE594" s="119"/>
      <c r="AF594" s="160"/>
      <c r="AG594" s="121"/>
      <c r="AH594" s="123"/>
      <c r="AI594" s="126"/>
      <c r="AK594" s="5">
        <f>IF(AND(ISBLANK(A592),ISBLANK(B592),ISBLANK(D592),ISBLANK(G592),ISBLANK(I592),ISBLANK(Q592),ISBLANK(S592),ISBLANK(AE592),ISBLANK(AF592),ISBLANK(AI592)),1,"")</f>
        <v>1</v>
      </c>
    </row>
    <row r="595" spans="1:37" ht="15.75" customHeight="1">
      <c r="A595" s="127"/>
      <c r="B595" s="130"/>
      <c r="C595" s="133" t="s">
        <v>12</v>
      </c>
      <c r="D595" s="136"/>
      <c r="E595" s="133" t="s">
        <v>13</v>
      </c>
      <c r="F595" s="133" t="s">
        <v>14</v>
      </c>
      <c r="G595" s="139"/>
      <c r="H595" s="133" t="s">
        <v>12</v>
      </c>
      <c r="I595" s="136"/>
      <c r="J595" s="142" t="s">
        <v>13</v>
      </c>
      <c r="K595" s="145">
        <f>+IF(AND(ISNUMBER(B595),ISNUMBER(G595),INT((G595-B595)+(I595-D595)/60)&gt;=0),INT((G595-B595)+(I595-D595)/60),"")</f>
      </c>
      <c r="L595" s="148" t="s">
        <v>279</v>
      </c>
      <c r="M595" s="151">
        <f>IF(AND(ISNUMBER(D595),ISNUMBER(I595)),ABS(D595-I595),"")</f>
      </c>
      <c r="N595" s="148" t="s">
        <v>15</v>
      </c>
      <c r="O595" s="154">
        <f>IF(Q595+S595=0,"",Q595+S595)</f>
      </c>
      <c r="P595" s="108" t="s">
        <v>9</v>
      </c>
      <c r="Q595" s="157"/>
      <c r="R595" s="108" t="s">
        <v>9</v>
      </c>
      <c r="S595" s="111"/>
      <c r="T595" s="114" t="s">
        <v>9</v>
      </c>
      <c r="U595" s="76" t="s">
        <v>29</v>
      </c>
      <c r="V595" s="35" t="s">
        <v>28</v>
      </c>
      <c r="W595" s="61" t="s">
        <v>29</v>
      </c>
      <c r="X595" s="35" t="s">
        <v>33</v>
      </c>
      <c r="Y595" s="66" t="s">
        <v>29</v>
      </c>
      <c r="Z595" s="25" t="s">
        <v>34</v>
      </c>
      <c r="AA595" s="61" t="s">
        <v>29</v>
      </c>
      <c r="AB595" s="25" t="s">
        <v>35</v>
      </c>
      <c r="AC595" s="61" t="s">
        <v>29</v>
      </c>
      <c r="AD595" s="26" t="s">
        <v>38</v>
      </c>
      <c r="AE595" s="117"/>
      <c r="AF595" s="160"/>
      <c r="AG595" s="120">
        <f>IF(ISNUMBER(AF595),VLOOKUP(AF595,$AQ$796:$AS$952,2,0),"")</f>
      </c>
      <c r="AH595" s="122">
        <f>IF(ISNUMBER(AF595),VLOOKUP(AF595,$AQ$796:$AS$952,3,0),"")</f>
      </c>
      <c r="AI595" s="124"/>
      <c r="AK595" s="5">
        <f>IF(AND(ISBLANK(A595),ISBLANK(B595),ISBLANK(D595),ISBLANK(G595),ISBLANK(I595),ISBLANK(Q595),ISBLANK(S595),ISBLANK(AE595),ISBLANK(AF595),ISBLANK(AI595)),1,"")</f>
        <v>1</v>
      </c>
    </row>
    <row r="596" spans="1:37" ht="15.75" customHeight="1">
      <c r="A596" s="128"/>
      <c r="B596" s="131"/>
      <c r="C596" s="134"/>
      <c r="D596" s="137"/>
      <c r="E596" s="134"/>
      <c r="F596" s="134"/>
      <c r="G596" s="140"/>
      <c r="H596" s="134"/>
      <c r="I596" s="137"/>
      <c r="J596" s="143"/>
      <c r="K596" s="146"/>
      <c r="L596" s="149"/>
      <c r="M596" s="152"/>
      <c r="N596" s="149"/>
      <c r="O596" s="155"/>
      <c r="P596" s="109"/>
      <c r="Q596" s="158"/>
      <c r="R596" s="109"/>
      <c r="S596" s="112"/>
      <c r="T596" s="115"/>
      <c r="U596" s="59" t="s">
        <v>29</v>
      </c>
      <c r="V596" s="24" t="s">
        <v>30</v>
      </c>
      <c r="W596" s="62"/>
      <c r="X596" s="24"/>
      <c r="Y596" s="64"/>
      <c r="Z596" s="27"/>
      <c r="AA596" s="67" t="s">
        <v>29</v>
      </c>
      <c r="AB596" s="27" t="s">
        <v>36</v>
      </c>
      <c r="AC596" s="67" t="s">
        <v>29</v>
      </c>
      <c r="AD596" s="28" t="s">
        <v>39</v>
      </c>
      <c r="AE596" s="118"/>
      <c r="AF596" s="160"/>
      <c r="AG596" s="120"/>
      <c r="AH596" s="122"/>
      <c r="AI596" s="125"/>
      <c r="AK596" s="5">
        <f>IF(AND(ISBLANK(A595),ISBLANK(B595),ISBLANK(D595),ISBLANK(G595),ISBLANK(I595),ISBLANK(Q595),ISBLANK(S595),ISBLANK(AE595),ISBLANK(AF595),ISBLANK(AI595)),1,"")</f>
        <v>1</v>
      </c>
    </row>
    <row r="597" spans="1:37" ht="15.75" customHeight="1">
      <c r="A597" s="129"/>
      <c r="B597" s="132"/>
      <c r="C597" s="135"/>
      <c r="D597" s="138"/>
      <c r="E597" s="135"/>
      <c r="F597" s="135"/>
      <c r="G597" s="141"/>
      <c r="H597" s="135"/>
      <c r="I597" s="138"/>
      <c r="J597" s="144"/>
      <c r="K597" s="147"/>
      <c r="L597" s="150"/>
      <c r="M597" s="153"/>
      <c r="N597" s="150"/>
      <c r="O597" s="156"/>
      <c r="P597" s="110"/>
      <c r="Q597" s="159"/>
      <c r="R597" s="110"/>
      <c r="S597" s="113"/>
      <c r="T597" s="116"/>
      <c r="U597" s="60" t="s">
        <v>29</v>
      </c>
      <c r="V597" s="29" t="s">
        <v>31</v>
      </c>
      <c r="W597" s="63" t="s">
        <v>29</v>
      </c>
      <c r="X597" s="29" t="s">
        <v>32</v>
      </c>
      <c r="Y597" s="65"/>
      <c r="Z597" s="30"/>
      <c r="AA597" s="68" t="s">
        <v>29</v>
      </c>
      <c r="AB597" s="30" t="s">
        <v>37</v>
      </c>
      <c r="AC597" s="68" t="s">
        <v>29</v>
      </c>
      <c r="AD597" s="31" t="s">
        <v>40</v>
      </c>
      <c r="AE597" s="119"/>
      <c r="AF597" s="160"/>
      <c r="AG597" s="121"/>
      <c r="AH597" s="123"/>
      <c r="AI597" s="126"/>
      <c r="AK597" s="5">
        <f>IF(AND(ISBLANK(A595),ISBLANK(B595),ISBLANK(D595),ISBLANK(G595),ISBLANK(I595),ISBLANK(Q595),ISBLANK(S595),ISBLANK(AE595),ISBLANK(AF595),ISBLANK(AI595)),1,"")</f>
        <v>1</v>
      </c>
    </row>
    <row r="598" spans="1:37" ht="15.75" customHeight="1">
      <c r="A598" s="127"/>
      <c r="B598" s="130"/>
      <c r="C598" s="133" t="s">
        <v>12</v>
      </c>
      <c r="D598" s="136"/>
      <c r="E598" s="133" t="s">
        <v>13</v>
      </c>
      <c r="F598" s="133" t="s">
        <v>14</v>
      </c>
      <c r="G598" s="139"/>
      <c r="H598" s="133" t="s">
        <v>12</v>
      </c>
      <c r="I598" s="136"/>
      <c r="J598" s="142" t="s">
        <v>13</v>
      </c>
      <c r="K598" s="145">
        <f>+IF(AND(ISNUMBER(B598),ISNUMBER(G598),INT((G598-B598)+(I598-D598)/60)&gt;=0),INT((G598-B598)+(I598-D598)/60),"")</f>
      </c>
      <c r="L598" s="148" t="s">
        <v>279</v>
      </c>
      <c r="M598" s="151">
        <f>IF(AND(ISNUMBER(D598),ISNUMBER(I598)),ABS(D598-I598),"")</f>
      </c>
      <c r="N598" s="148" t="s">
        <v>15</v>
      </c>
      <c r="O598" s="154">
        <f>IF(Q598+S598=0,"",Q598+S598)</f>
      </c>
      <c r="P598" s="108" t="s">
        <v>9</v>
      </c>
      <c r="Q598" s="157"/>
      <c r="R598" s="108" t="s">
        <v>9</v>
      </c>
      <c r="S598" s="111"/>
      <c r="T598" s="114" t="s">
        <v>9</v>
      </c>
      <c r="U598" s="76" t="s">
        <v>29</v>
      </c>
      <c r="V598" s="35" t="s">
        <v>28</v>
      </c>
      <c r="W598" s="61" t="s">
        <v>29</v>
      </c>
      <c r="X598" s="35" t="s">
        <v>33</v>
      </c>
      <c r="Y598" s="66" t="s">
        <v>29</v>
      </c>
      <c r="Z598" s="25" t="s">
        <v>34</v>
      </c>
      <c r="AA598" s="61" t="s">
        <v>29</v>
      </c>
      <c r="AB598" s="25" t="s">
        <v>35</v>
      </c>
      <c r="AC598" s="61" t="s">
        <v>29</v>
      </c>
      <c r="AD598" s="26" t="s">
        <v>38</v>
      </c>
      <c r="AE598" s="117"/>
      <c r="AF598" s="160"/>
      <c r="AG598" s="120">
        <f>IF(ISNUMBER(AF598),VLOOKUP(AF598,$AQ$796:$AS$952,2,0),"")</f>
      </c>
      <c r="AH598" s="122">
        <f>IF(ISNUMBER(AF598),VLOOKUP(AF598,$AQ$796:$AS$952,3,0),"")</f>
      </c>
      <c r="AI598" s="124"/>
      <c r="AK598" s="5">
        <f>IF(AND(ISBLANK(A598),ISBLANK(B598),ISBLANK(D598),ISBLANK(G598),ISBLANK(I598),ISBLANK(Q598),ISBLANK(S598),ISBLANK(AE598),ISBLANK(AF598),ISBLANK(AI598)),1,"")</f>
        <v>1</v>
      </c>
    </row>
    <row r="599" spans="1:37" ht="15.75" customHeight="1">
      <c r="A599" s="128"/>
      <c r="B599" s="131"/>
      <c r="C599" s="134"/>
      <c r="D599" s="137"/>
      <c r="E599" s="134"/>
      <c r="F599" s="134"/>
      <c r="G599" s="140"/>
      <c r="H599" s="134"/>
      <c r="I599" s="137"/>
      <c r="J599" s="143"/>
      <c r="K599" s="146"/>
      <c r="L599" s="149"/>
      <c r="M599" s="152"/>
      <c r="N599" s="149"/>
      <c r="O599" s="155"/>
      <c r="P599" s="109"/>
      <c r="Q599" s="158"/>
      <c r="R599" s="109"/>
      <c r="S599" s="112"/>
      <c r="T599" s="115"/>
      <c r="U599" s="59" t="s">
        <v>29</v>
      </c>
      <c r="V599" s="24" t="s">
        <v>30</v>
      </c>
      <c r="W599" s="62"/>
      <c r="X599" s="24"/>
      <c r="Y599" s="64"/>
      <c r="Z599" s="27"/>
      <c r="AA599" s="67" t="s">
        <v>29</v>
      </c>
      <c r="AB599" s="27" t="s">
        <v>36</v>
      </c>
      <c r="AC599" s="67" t="s">
        <v>29</v>
      </c>
      <c r="AD599" s="28" t="s">
        <v>39</v>
      </c>
      <c r="AE599" s="118"/>
      <c r="AF599" s="160"/>
      <c r="AG599" s="120"/>
      <c r="AH599" s="122"/>
      <c r="AI599" s="125"/>
      <c r="AK599" s="5">
        <f>IF(AND(ISBLANK(A598),ISBLANK(B598),ISBLANK(D598),ISBLANK(G598),ISBLANK(I598),ISBLANK(Q598),ISBLANK(S598),ISBLANK(AE598),ISBLANK(AF598),ISBLANK(AI598)),1,"")</f>
        <v>1</v>
      </c>
    </row>
    <row r="600" spans="1:37" ht="15.75" customHeight="1">
      <c r="A600" s="129"/>
      <c r="B600" s="132"/>
      <c r="C600" s="135"/>
      <c r="D600" s="138"/>
      <c r="E600" s="135"/>
      <c r="F600" s="135"/>
      <c r="G600" s="141"/>
      <c r="H600" s="135"/>
      <c r="I600" s="138"/>
      <c r="J600" s="144"/>
      <c r="K600" s="147"/>
      <c r="L600" s="150"/>
      <c r="M600" s="153"/>
      <c r="N600" s="150"/>
      <c r="O600" s="156"/>
      <c r="P600" s="110"/>
      <c r="Q600" s="159"/>
      <c r="R600" s="110"/>
      <c r="S600" s="113"/>
      <c r="T600" s="116"/>
      <c r="U600" s="60" t="s">
        <v>29</v>
      </c>
      <c r="V600" s="29" t="s">
        <v>31</v>
      </c>
      <c r="W600" s="63" t="s">
        <v>29</v>
      </c>
      <c r="X600" s="29" t="s">
        <v>32</v>
      </c>
      <c r="Y600" s="65"/>
      <c r="Z600" s="30"/>
      <c r="AA600" s="68" t="s">
        <v>29</v>
      </c>
      <c r="AB600" s="30" t="s">
        <v>37</v>
      </c>
      <c r="AC600" s="68" t="s">
        <v>29</v>
      </c>
      <c r="AD600" s="31" t="s">
        <v>40</v>
      </c>
      <c r="AE600" s="119"/>
      <c r="AF600" s="160"/>
      <c r="AG600" s="121"/>
      <c r="AH600" s="123"/>
      <c r="AI600" s="126"/>
      <c r="AK600" s="5">
        <f>IF(AND(ISBLANK(A598),ISBLANK(B598),ISBLANK(D598),ISBLANK(G598),ISBLANK(I598),ISBLANK(Q598),ISBLANK(S598),ISBLANK(AE598),ISBLANK(AF598),ISBLANK(AI598)),1,"")</f>
        <v>1</v>
      </c>
    </row>
    <row r="601" spans="1:37" ht="15.75" customHeight="1">
      <c r="A601" s="127"/>
      <c r="B601" s="130"/>
      <c r="C601" s="133" t="s">
        <v>12</v>
      </c>
      <c r="D601" s="136"/>
      <c r="E601" s="133" t="s">
        <v>13</v>
      </c>
      <c r="F601" s="133" t="s">
        <v>14</v>
      </c>
      <c r="G601" s="139"/>
      <c r="H601" s="133" t="s">
        <v>12</v>
      </c>
      <c r="I601" s="136"/>
      <c r="J601" s="142" t="s">
        <v>13</v>
      </c>
      <c r="K601" s="145">
        <f>+IF(AND(ISNUMBER(B601),ISNUMBER(G601),INT((G601-B601)+(I601-D601)/60)&gt;=0),INT((G601-B601)+(I601-D601)/60),"")</f>
      </c>
      <c r="L601" s="148" t="s">
        <v>279</v>
      </c>
      <c r="M601" s="151">
        <f>IF(AND(ISNUMBER(D601),ISNUMBER(I601)),ABS(D601-I601),"")</f>
      </c>
      <c r="N601" s="148" t="s">
        <v>15</v>
      </c>
      <c r="O601" s="154">
        <f>IF(Q601+S601=0,"",Q601+S601)</f>
      </c>
      <c r="P601" s="108" t="s">
        <v>9</v>
      </c>
      <c r="Q601" s="157"/>
      <c r="R601" s="108" t="s">
        <v>9</v>
      </c>
      <c r="S601" s="111"/>
      <c r="T601" s="114" t="s">
        <v>9</v>
      </c>
      <c r="U601" s="76" t="s">
        <v>29</v>
      </c>
      <c r="V601" s="35" t="s">
        <v>28</v>
      </c>
      <c r="W601" s="61" t="s">
        <v>29</v>
      </c>
      <c r="X601" s="35" t="s">
        <v>33</v>
      </c>
      <c r="Y601" s="66" t="s">
        <v>29</v>
      </c>
      <c r="Z601" s="25" t="s">
        <v>34</v>
      </c>
      <c r="AA601" s="61" t="s">
        <v>29</v>
      </c>
      <c r="AB601" s="25" t="s">
        <v>35</v>
      </c>
      <c r="AC601" s="61" t="s">
        <v>29</v>
      </c>
      <c r="AD601" s="26" t="s">
        <v>38</v>
      </c>
      <c r="AE601" s="117"/>
      <c r="AF601" s="160"/>
      <c r="AG601" s="120">
        <f>IF(ISNUMBER(AF601),VLOOKUP(AF601,$AQ$796:$AS$952,2,0),"")</f>
      </c>
      <c r="AH601" s="122">
        <f>IF(ISNUMBER(AF601),VLOOKUP(AF601,$AQ$796:$AS$952,3,0),"")</f>
      </c>
      <c r="AI601" s="124"/>
      <c r="AK601" s="5">
        <f>IF(AND(ISBLANK(A601),ISBLANK(B601),ISBLANK(D601),ISBLANK(G601),ISBLANK(I601),ISBLANK(Q601),ISBLANK(S601),ISBLANK(AE601),ISBLANK(AF601),ISBLANK(AI601)),1,"")</f>
        <v>1</v>
      </c>
    </row>
    <row r="602" spans="1:37" ht="15.75" customHeight="1">
      <c r="A602" s="128"/>
      <c r="B602" s="131"/>
      <c r="C602" s="134"/>
      <c r="D602" s="137"/>
      <c r="E602" s="134"/>
      <c r="F602" s="134"/>
      <c r="G602" s="140"/>
      <c r="H602" s="134"/>
      <c r="I602" s="137"/>
      <c r="J602" s="143"/>
      <c r="K602" s="146"/>
      <c r="L602" s="149"/>
      <c r="M602" s="152"/>
      <c r="N602" s="149"/>
      <c r="O602" s="155"/>
      <c r="P602" s="109"/>
      <c r="Q602" s="158"/>
      <c r="R602" s="109"/>
      <c r="S602" s="112"/>
      <c r="T602" s="115"/>
      <c r="U602" s="59" t="s">
        <v>29</v>
      </c>
      <c r="V602" s="24" t="s">
        <v>30</v>
      </c>
      <c r="W602" s="62"/>
      <c r="X602" s="24"/>
      <c r="Y602" s="64"/>
      <c r="Z602" s="27"/>
      <c r="AA602" s="67" t="s">
        <v>29</v>
      </c>
      <c r="AB602" s="27" t="s">
        <v>36</v>
      </c>
      <c r="AC602" s="67" t="s">
        <v>29</v>
      </c>
      <c r="AD602" s="28" t="s">
        <v>39</v>
      </c>
      <c r="AE602" s="118"/>
      <c r="AF602" s="160"/>
      <c r="AG602" s="120"/>
      <c r="AH602" s="122"/>
      <c r="AI602" s="125"/>
      <c r="AK602" s="5">
        <f>IF(AND(ISBLANK(A601),ISBLANK(B601),ISBLANK(D601),ISBLANK(G601),ISBLANK(I601),ISBLANK(Q601),ISBLANK(S601),ISBLANK(AE601),ISBLANK(AF601),ISBLANK(AI601)),1,"")</f>
        <v>1</v>
      </c>
    </row>
    <row r="603" spans="1:37" ht="15.75" customHeight="1">
      <c r="A603" s="129"/>
      <c r="B603" s="132"/>
      <c r="C603" s="135"/>
      <c r="D603" s="138"/>
      <c r="E603" s="135"/>
      <c r="F603" s="135"/>
      <c r="G603" s="141"/>
      <c r="H603" s="135"/>
      <c r="I603" s="138"/>
      <c r="J603" s="144"/>
      <c r="K603" s="147"/>
      <c r="L603" s="150"/>
      <c r="M603" s="153"/>
      <c r="N603" s="150"/>
      <c r="O603" s="156"/>
      <c r="P603" s="110"/>
      <c r="Q603" s="159"/>
      <c r="R603" s="110"/>
      <c r="S603" s="113"/>
      <c r="T603" s="116"/>
      <c r="U603" s="60" t="s">
        <v>29</v>
      </c>
      <c r="V603" s="29" t="s">
        <v>31</v>
      </c>
      <c r="W603" s="63" t="s">
        <v>29</v>
      </c>
      <c r="X603" s="29" t="s">
        <v>32</v>
      </c>
      <c r="Y603" s="65"/>
      <c r="Z603" s="30"/>
      <c r="AA603" s="68" t="s">
        <v>29</v>
      </c>
      <c r="AB603" s="30" t="s">
        <v>37</v>
      </c>
      <c r="AC603" s="68" t="s">
        <v>29</v>
      </c>
      <c r="AD603" s="31" t="s">
        <v>40</v>
      </c>
      <c r="AE603" s="119"/>
      <c r="AF603" s="160"/>
      <c r="AG603" s="121"/>
      <c r="AH603" s="123"/>
      <c r="AI603" s="126"/>
      <c r="AK603" s="5">
        <f>IF(AND(ISBLANK(A601),ISBLANK(B601),ISBLANK(D601),ISBLANK(G601),ISBLANK(I601),ISBLANK(Q601),ISBLANK(S601),ISBLANK(AE601),ISBLANK(AF601),ISBLANK(AI601)),1,"")</f>
        <v>1</v>
      </c>
    </row>
    <row r="604" spans="1:37" ht="15.75" customHeight="1">
      <c r="A604" s="127"/>
      <c r="B604" s="130"/>
      <c r="C604" s="133" t="s">
        <v>12</v>
      </c>
      <c r="D604" s="136"/>
      <c r="E604" s="133" t="s">
        <v>13</v>
      </c>
      <c r="F604" s="133" t="s">
        <v>14</v>
      </c>
      <c r="G604" s="139"/>
      <c r="H604" s="133" t="s">
        <v>12</v>
      </c>
      <c r="I604" s="136"/>
      <c r="J604" s="142" t="s">
        <v>13</v>
      </c>
      <c r="K604" s="145">
        <f>+IF(AND(ISNUMBER(B604),ISNUMBER(G604),INT((G604-B604)+(I604-D604)/60)&gt;=0),INT((G604-B604)+(I604-D604)/60),"")</f>
      </c>
      <c r="L604" s="148" t="s">
        <v>279</v>
      </c>
      <c r="M604" s="151">
        <f>IF(AND(ISNUMBER(D604),ISNUMBER(I604)),ABS(D604-I604),"")</f>
      </c>
      <c r="N604" s="148" t="s">
        <v>15</v>
      </c>
      <c r="O604" s="154">
        <f>IF(Q604+S604=0,"",Q604+S604)</f>
      </c>
      <c r="P604" s="108" t="s">
        <v>9</v>
      </c>
      <c r="Q604" s="157"/>
      <c r="R604" s="108" t="s">
        <v>9</v>
      </c>
      <c r="S604" s="111"/>
      <c r="T604" s="114" t="s">
        <v>9</v>
      </c>
      <c r="U604" s="76" t="s">
        <v>29</v>
      </c>
      <c r="V604" s="35" t="s">
        <v>28</v>
      </c>
      <c r="W604" s="61" t="s">
        <v>29</v>
      </c>
      <c r="X604" s="35" t="s">
        <v>33</v>
      </c>
      <c r="Y604" s="66" t="s">
        <v>29</v>
      </c>
      <c r="Z604" s="25" t="s">
        <v>34</v>
      </c>
      <c r="AA604" s="61" t="s">
        <v>29</v>
      </c>
      <c r="AB604" s="25" t="s">
        <v>35</v>
      </c>
      <c r="AC604" s="61" t="s">
        <v>29</v>
      </c>
      <c r="AD604" s="26" t="s">
        <v>38</v>
      </c>
      <c r="AE604" s="117"/>
      <c r="AF604" s="160"/>
      <c r="AG604" s="120">
        <f>IF(ISNUMBER(AF604),VLOOKUP(AF604,$AQ$796:$AS$952,2,0),"")</f>
      </c>
      <c r="AH604" s="122">
        <f>IF(ISNUMBER(AF604),VLOOKUP(AF604,$AQ$796:$AS$952,3,0),"")</f>
      </c>
      <c r="AI604" s="124"/>
      <c r="AK604" s="5">
        <f>IF(AND(ISBLANK(A604),ISBLANK(B604),ISBLANK(D604),ISBLANK(G604),ISBLANK(I604),ISBLANK(Q604),ISBLANK(S604),ISBLANK(AE604),ISBLANK(AF604),ISBLANK(AI604)),1,"")</f>
        <v>1</v>
      </c>
    </row>
    <row r="605" spans="1:37" ht="15.75" customHeight="1">
      <c r="A605" s="128"/>
      <c r="B605" s="131"/>
      <c r="C605" s="134"/>
      <c r="D605" s="137"/>
      <c r="E605" s="134"/>
      <c r="F605" s="134"/>
      <c r="G605" s="140"/>
      <c r="H605" s="134"/>
      <c r="I605" s="137"/>
      <c r="J605" s="143"/>
      <c r="K605" s="146"/>
      <c r="L605" s="149"/>
      <c r="M605" s="152"/>
      <c r="N605" s="149"/>
      <c r="O605" s="155"/>
      <c r="P605" s="109"/>
      <c r="Q605" s="158"/>
      <c r="R605" s="109"/>
      <c r="S605" s="112"/>
      <c r="T605" s="115"/>
      <c r="U605" s="59" t="s">
        <v>29</v>
      </c>
      <c r="V605" s="24" t="s">
        <v>30</v>
      </c>
      <c r="W605" s="62"/>
      <c r="X605" s="24"/>
      <c r="Y605" s="64"/>
      <c r="Z605" s="27"/>
      <c r="AA605" s="67" t="s">
        <v>29</v>
      </c>
      <c r="AB605" s="27" t="s">
        <v>36</v>
      </c>
      <c r="AC605" s="67" t="s">
        <v>29</v>
      </c>
      <c r="AD605" s="28" t="s">
        <v>39</v>
      </c>
      <c r="AE605" s="118"/>
      <c r="AF605" s="160"/>
      <c r="AG605" s="120"/>
      <c r="AH605" s="122"/>
      <c r="AI605" s="125"/>
      <c r="AK605" s="5">
        <f>IF(AND(ISBLANK(A604),ISBLANK(B604),ISBLANK(D604),ISBLANK(G604),ISBLANK(I604),ISBLANK(Q604),ISBLANK(S604),ISBLANK(AE604),ISBLANK(AF604),ISBLANK(AI604)),1,"")</f>
        <v>1</v>
      </c>
    </row>
    <row r="606" spans="1:37" ht="15.75" customHeight="1">
      <c r="A606" s="129"/>
      <c r="B606" s="132"/>
      <c r="C606" s="135"/>
      <c r="D606" s="138"/>
      <c r="E606" s="135"/>
      <c r="F606" s="135"/>
      <c r="G606" s="141"/>
      <c r="H606" s="135"/>
      <c r="I606" s="138"/>
      <c r="J606" s="144"/>
      <c r="K606" s="147"/>
      <c r="L606" s="150"/>
      <c r="M606" s="153"/>
      <c r="N606" s="150"/>
      <c r="O606" s="156"/>
      <c r="P606" s="110"/>
      <c r="Q606" s="159"/>
      <c r="R606" s="110"/>
      <c r="S606" s="113"/>
      <c r="T606" s="116"/>
      <c r="U606" s="60" t="s">
        <v>29</v>
      </c>
      <c r="V606" s="29" t="s">
        <v>31</v>
      </c>
      <c r="W606" s="63" t="s">
        <v>29</v>
      </c>
      <c r="X606" s="29" t="s">
        <v>32</v>
      </c>
      <c r="Y606" s="65"/>
      <c r="Z606" s="30"/>
      <c r="AA606" s="68" t="s">
        <v>29</v>
      </c>
      <c r="AB606" s="30" t="s">
        <v>37</v>
      </c>
      <c r="AC606" s="68" t="s">
        <v>29</v>
      </c>
      <c r="AD606" s="31" t="s">
        <v>40</v>
      </c>
      <c r="AE606" s="119"/>
      <c r="AF606" s="160"/>
      <c r="AG606" s="121"/>
      <c r="AH606" s="123"/>
      <c r="AI606" s="126"/>
      <c r="AK606" s="5">
        <f>IF(AND(ISBLANK(A604),ISBLANK(B604),ISBLANK(D604),ISBLANK(G604),ISBLANK(I604),ISBLANK(Q604),ISBLANK(S604),ISBLANK(AE604),ISBLANK(AF604),ISBLANK(AI604)),1,"")</f>
        <v>1</v>
      </c>
    </row>
    <row r="607" spans="1:37" ht="15.75" customHeight="1">
      <c r="A607" s="127"/>
      <c r="B607" s="130"/>
      <c r="C607" s="133" t="s">
        <v>12</v>
      </c>
      <c r="D607" s="136"/>
      <c r="E607" s="133" t="s">
        <v>13</v>
      </c>
      <c r="F607" s="133" t="s">
        <v>14</v>
      </c>
      <c r="G607" s="139"/>
      <c r="H607" s="133" t="s">
        <v>12</v>
      </c>
      <c r="I607" s="136"/>
      <c r="J607" s="142" t="s">
        <v>13</v>
      </c>
      <c r="K607" s="145">
        <f>+IF(AND(ISNUMBER(B607),ISNUMBER(G607),INT((G607-B607)+(I607-D607)/60)&gt;=0),INT((G607-B607)+(I607-D607)/60),"")</f>
      </c>
      <c r="L607" s="148" t="s">
        <v>279</v>
      </c>
      <c r="M607" s="151">
        <f>IF(AND(ISNUMBER(D607),ISNUMBER(I607)),ABS(D607-I607),"")</f>
      </c>
      <c r="N607" s="148" t="s">
        <v>15</v>
      </c>
      <c r="O607" s="154">
        <f>IF(Q607+S607=0,"",Q607+S607)</f>
      </c>
      <c r="P607" s="108" t="s">
        <v>9</v>
      </c>
      <c r="Q607" s="157"/>
      <c r="R607" s="108" t="s">
        <v>9</v>
      </c>
      <c r="S607" s="111"/>
      <c r="T607" s="114" t="s">
        <v>9</v>
      </c>
      <c r="U607" s="76" t="s">
        <v>29</v>
      </c>
      <c r="V607" s="35" t="s">
        <v>28</v>
      </c>
      <c r="W607" s="61" t="s">
        <v>29</v>
      </c>
      <c r="X607" s="35" t="s">
        <v>33</v>
      </c>
      <c r="Y607" s="66" t="s">
        <v>29</v>
      </c>
      <c r="Z607" s="25" t="s">
        <v>34</v>
      </c>
      <c r="AA607" s="61" t="s">
        <v>29</v>
      </c>
      <c r="AB607" s="25" t="s">
        <v>35</v>
      </c>
      <c r="AC607" s="61" t="s">
        <v>29</v>
      </c>
      <c r="AD607" s="26" t="s">
        <v>38</v>
      </c>
      <c r="AE607" s="117"/>
      <c r="AF607" s="160"/>
      <c r="AG607" s="120">
        <f>IF(ISNUMBER(AF607),VLOOKUP(AF607,$AQ$796:$AS$952,2,0),"")</f>
      </c>
      <c r="AH607" s="122">
        <f>IF(ISNUMBER(AF607),VLOOKUP(AF607,$AQ$796:$AS$952,3,0),"")</f>
      </c>
      <c r="AI607" s="124"/>
      <c r="AK607" s="5">
        <f>IF(AND(ISBLANK(A607),ISBLANK(B607),ISBLANK(D607),ISBLANK(G607),ISBLANK(I607),ISBLANK(Q607),ISBLANK(S607),ISBLANK(AE607),ISBLANK(AF607),ISBLANK(AI607)),1,"")</f>
        <v>1</v>
      </c>
    </row>
    <row r="608" spans="1:37" ht="15.75" customHeight="1">
      <c r="A608" s="128"/>
      <c r="B608" s="131"/>
      <c r="C608" s="134"/>
      <c r="D608" s="137"/>
      <c r="E608" s="134"/>
      <c r="F608" s="134"/>
      <c r="G608" s="140"/>
      <c r="H608" s="134"/>
      <c r="I608" s="137"/>
      <c r="J608" s="143"/>
      <c r="K608" s="146"/>
      <c r="L608" s="149"/>
      <c r="M608" s="152"/>
      <c r="N608" s="149"/>
      <c r="O608" s="155"/>
      <c r="P608" s="109"/>
      <c r="Q608" s="158"/>
      <c r="R608" s="109"/>
      <c r="S608" s="112"/>
      <c r="T608" s="115"/>
      <c r="U608" s="59" t="s">
        <v>29</v>
      </c>
      <c r="V608" s="24" t="s">
        <v>30</v>
      </c>
      <c r="W608" s="62"/>
      <c r="X608" s="24"/>
      <c r="Y608" s="64"/>
      <c r="Z608" s="27"/>
      <c r="AA608" s="67" t="s">
        <v>29</v>
      </c>
      <c r="AB608" s="27" t="s">
        <v>36</v>
      </c>
      <c r="AC608" s="67" t="s">
        <v>29</v>
      </c>
      <c r="AD608" s="28" t="s">
        <v>39</v>
      </c>
      <c r="AE608" s="118"/>
      <c r="AF608" s="160"/>
      <c r="AG608" s="120"/>
      <c r="AH608" s="122"/>
      <c r="AI608" s="125"/>
      <c r="AK608" s="5">
        <f>IF(AND(ISBLANK(A607),ISBLANK(B607),ISBLANK(D607),ISBLANK(G607),ISBLANK(I607),ISBLANK(Q607),ISBLANK(S607),ISBLANK(AE607),ISBLANK(AF607),ISBLANK(AI607)),1,"")</f>
        <v>1</v>
      </c>
    </row>
    <row r="609" spans="1:37" ht="15.75" customHeight="1">
      <c r="A609" s="129"/>
      <c r="B609" s="132"/>
      <c r="C609" s="135"/>
      <c r="D609" s="138"/>
      <c r="E609" s="135"/>
      <c r="F609" s="135"/>
      <c r="G609" s="141"/>
      <c r="H609" s="135"/>
      <c r="I609" s="138"/>
      <c r="J609" s="144"/>
      <c r="K609" s="147"/>
      <c r="L609" s="150"/>
      <c r="M609" s="153"/>
      <c r="N609" s="150"/>
      <c r="O609" s="156"/>
      <c r="P609" s="110"/>
      <c r="Q609" s="159"/>
      <c r="R609" s="110"/>
      <c r="S609" s="113"/>
      <c r="T609" s="116"/>
      <c r="U609" s="60" t="s">
        <v>29</v>
      </c>
      <c r="V609" s="29" t="s">
        <v>31</v>
      </c>
      <c r="W609" s="63" t="s">
        <v>29</v>
      </c>
      <c r="X609" s="29" t="s">
        <v>32</v>
      </c>
      <c r="Y609" s="65"/>
      <c r="Z609" s="30"/>
      <c r="AA609" s="68" t="s">
        <v>29</v>
      </c>
      <c r="AB609" s="30" t="s">
        <v>37</v>
      </c>
      <c r="AC609" s="68" t="s">
        <v>29</v>
      </c>
      <c r="AD609" s="31" t="s">
        <v>40</v>
      </c>
      <c r="AE609" s="119"/>
      <c r="AF609" s="160"/>
      <c r="AG609" s="121"/>
      <c r="AH609" s="123"/>
      <c r="AI609" s="126"/>
      <c r="AK609" s="5">
        <f>IF(AND(ISBLANK(A607),ISBLANK(B607),ISBLANK(D607),ISBLANK(G607),ISBLANK(I607),ISBLANK(Q607),ISBLANK(S607),ISBLANK(AE607),ISBLANK(AF607),ISBLANK(AI607)),1,"")</f>
        <v>1</v>
      </c>
    </row>
    <row r="610" spans="1:37" ht="15.75" customHeight="1">
      <c r="A610" s="127"/>
      <c r="B610" s="130"/>
      <c r="C610" s="133" t="s">
        <v>12</v>
      </c>
      <c r="D610" s="136"/>
      <c r="E610" s="133" t="s">
        <v>13</v>
      </c>
      <c r="F610" s="133" t="s">
        <v>14</v>
      </c>
      <c r="G610" s="139"/>
      <c r="H610" s="133" t="s">
        <v>12</v>
      </c>
      <c r="I610" s="136"/>
      <c r="J610" s="142" t="s">
        <v>13</v>
      </c>
      <c r="K610" s="145">
        <f>+IF(AND(ISNUMBER(B610),ISNUMBER(G610),INT((G610-B610)+(I610-D610)/60)&gt;=0),INT((G610-B610)+(I610-D610)/60),"")</f>
      </c>
      <c r="L610" s="148" t="s">
        <v>279</v>
      </c>
      <c r="M610" s="151">
        <f>IF(AND(ISNUMBER(D610),ISNUMBER(I610)),ABS(D610-I610),"")</f>
      </c>
      <c r="N610" s="148" t="s">
        <v>15</v>
      </c>
      <c r="O610" s="154">
        <f>IF(Q610+S610=0,"",Q610+S610)</f>
      </c>
      <c r="P610" s="108" t="s">
        <v>9</v>
      </c>
      <c r="Q610" s="157"/>
      <c r="R610" s="108" t="s">
        <v>9</v>
      </c>
      <c r="S610" s="111"/>
      <c r="T610" s="114" t="s">
        <v>9</v>
      </c>
      <c r="U610" s="76" t="s">
        <v>29</v>
      </c>
      <c r="V610" s="35" t="s">
        <v>28</v>
      </c>
      <c r="W610" s="61" t="s">
        <v>29</v>
      </c>
      <c r="X610" s="35" t="s">
        <v>33</v>
      </c>
      <c r="Y610" s="66" t="s">
        <v>29</v>
      </c>
      <c r="Z610" s="25" t="s">
        <v>34</v>
      </c>
      <c r="AA610" s="61" t="s">
        <v>29</v>
      </c>
      <c r="AB610" s="25" t="s">
        <v>35</v>
      </c>
      <c r="AC610" s="61" t="s">
        <v>29</v>
      </c>
      <c r="AD610" s="26" t="s">
        <v>38</v>
      </c>
      <c r="AE610" s="117"/>
      <c r="AF610" s="160"/>
      <c r="AG610" s="120">
        <f>IF(ISNUMBER(AF610),VLOOKUP(AF610,$AQ$796:$AS$952,2,0),"")</f>
      </c>
      <c r="AH610" s="122">
        <f>IF(ISNUMBER(AF610),VLOOKUP(AF610,$AQ$796:$AS$952,3,0),"")</f>
      </c>
      <c r="AI610" s="124"/>
      <c r="AK610" s="5">
        <f>IF(AND(ISBLANK(A610),ISBLANK(B610),ISBLANK(D610),ISBLANK(G610),ISBLANK(I610),ISBLANK(Q610),ISBLANK(S610),ISBLANK(AE610),ISBLANK(AF610),ISBLANK(AI610)),1,"")</f>
        <v>1</v>
      </c>
    </row>
    <row r="611" spans="1:37" ht="15.75" customHeight="1">
      <c r="A611" s="128"/>
      <c r="B611" s="131"/>
      <c r="C611" s="134"/>
      <c r="D611" s="137"/>
      <c r="E611" s="134"/>
      <c r="F611" s="134"/>
      <c r="G611" s="140"/>
      <c r="H611" s="134"/>
      <c r="I611" s="137"/>
      <c r="J611" s="143"/>
      <c r="K611" s="146"/>
      <c r="L611" s="149"/>
      <c r="M611" s="152"/>
      <c r="N611" s="149"/>
      <c r="O611" s="155"/>
      <c r="P611" s="109"/>
      <c r="Q611" s="158"/>
      <c r="R611" s="109"/>
      <c r="S611" s="112"/>
      <c r="T611" s="115"/>
      <c r="U611" s="59" t="s">
        <v>29</v>
      </c>
      <c r="V611" s="24" t="s">
        <v>30</v>
      </c>
      <c r="W611" s="62"/>
      <c r="X611" s="24"/>
      <c r="Y611" s="64"/>
      <c r="Z611" s="27"/>
      <c r="AA611" s="67" t="s">
        <v>29</v>
      </c>
      <c r="AB611" s="27" t="s">
        <v>36</v>
      </c>
      <c r="AC611" s="67" t="s">
        <v>29</v>
      </c>
      <c r="AD611" s="28" t="s">
        <v>39</v>
      </c>
      <c r="AE611" s="118"/>
      <c r="AF611" s="160"/>
      <c r="AG611" s="120"/>
      <c r="AH611" s="122"/>
      <c r="AI611" s="125"/>
      <c r="AK611" s="5">
        <f>IF(AND(ISBLANK(A610),ISBLANK(B610),ISBLANK(D610),ISBLANK(G610),ISBLANK(I610),ISBLANK(Q610),ISBLANK(S610),ISBLANK(AE610),ISBLANK(AF610),ISBLANK(AI610)),1,"")</f>
        <v>1</v>
      </c>
    </row>
    <row r="612" spans="1:37" ht="15.75" customHeight="1">
      <c r="A612" s="129"/>
      <c r="B612" s="132"/>
      <c r="C612" s="135"/>
      <c r="D612" s="138"/>
      <c r="E612" s="135"/>
      <c r="F612" s="135"/>
      <c r="G612" s="141"/>
      <c r="H612" s="135"/>
      <c r="I612" s="138"/>
      <c r="J612" s="144"/>
      <c r="K612" s="147"/>
      <c r="L612" s="150"/>
      <c r="M612" s="153"/>
      <c r="N612" s="150"/>
      <c r="O612" s="156"/>
      <c r="P612" s="110"/>
      <c r="Q612" s="159"/>
      <c r="R612" s="110"/>
      <c r="S612" s="113"/>
      <c r="T612" s="116"/>
      <c r="U612" s="60" t="s">
        <v>29</v>
      </c>
      <c r="V612" s="29" t="s">
        <v>31</v>
      </c>
      <c r="W612" s="63" t="s">
        <v>29</v>
      </c>
      <c r="X612" s="29" t="s">
        <v>32</v>
      </c>
      <c r="Y612" s="65"/>
      <c r="Z612" s="30"/>
      <c r="AA612" s="68" t="s">
        <v>29</v>
      </c>
      <c r="AB612" s="30" t="s">
        <v>37</v>
      </c>
      <c r="AC612" s="68" t="s">
        <v>29</v>
      </c>
      <c r="AD612" s="31" t="s">
        <v>40</v>
      </c>
      <c r="AE612" s="119"/>
      <c r="AF612" s="160"/>
      <c r="AG612" s="121"/>
      <c r="AH612" s="123"/>
      <c r="AI612" s="126"/>
      <c r="AK612" s="5">
        <f>IF(AND(ISBLANK(A610),ISBLANK(B610),ISBLANK(D610),ISBLANK(G610),ISBLANK(I610),ISBLANK(Q610),ISBLANK(S610),ISBLANK(AE610),ISBLANK(AF610),ISBLANK(AI610)),1,"")</f>
        <v>1</v>
      </c>
    </row>
    <row r="613" spans="1:37" ht="15.75" customHeight="1">
      <c r="A613" s="127"/>
      <c r="B613" s="130"/>
      <c r="C613" s="133" t="s">
        <v>12</v>
      </c>
      <c r="D613" s="136"/>
      <c r="E613" s="133" t="s">
        <v>13</v>
      </c>
      <c r="F613" s="133" t="s">
        <v>14</v>
      </c>
      <c r="G613" s="139"/>
      <c r="H613" s="133" t="s">
        <v>12</v>
      </c>
      <c r="I613" s="136"/>
      <c r="J613" s="142" t="s">
        <v>13</v>
      </c>
      <c r="K613" s="145">
        <f>+IF(AND(ISNUMBER(B613),ISNUMBER(G613),INT((G613-B613)+(I613-D613)/60)&gt;=0),INT((G613-B613)+(I613-D613)/60),"")</f>
      </c>
      <c r="L613" s="148" t="s">
        <v>279</v>
      </c>
      <c r="M613" s="151">
        <f>IF(AND(ISNUMBER(D613),ISNUMBER(I613)),ABS(D613-I613),"")</f>
      </c>
      <c r="N613" s="148" t="s">
        <v>15</v>
      </c>
      <c r="O613" s="154">
        <f>IF(Q613+S613=0,"",Q613+S613)</f>
      </c>
      <c r="P613" s="108" t="s">
        <v>9</v>
      </c>
      <c r="Q613" s="157"/>
      <c r="R613" s="108" t="s">
        <v>9</v>
      </c>
      <c r="S613" s="111"/>
      <c r="T613" s="114" t="s">
        <v>9</v>
      </c>
      <c r="U613" s="76" t="s">
        <v>29</v>
      </c>
      <c r="V613" s="35" t="s">
        <v>28</v>
      </c>
      <c r="W613" s="61" t="s">
        <v>29</v>
      </c>
      <c r="X613" s="35" t="s">
        <v>33</v>
      </c>
      <c r="Y613" s="66" t="s">
        <v>29</v>
      </c>
      <c r="Z613" s="25" t="s">
        <v>34</v>
      </c>
      <c r="AA613" s="61" t="s">
        <v>29</v>
      </c>
      <c r="AB613" s="25" t="s">
        <v>35</v>
      </c>
      <c r="AC613" s="61" t="s">
        <v>29</v>
      </c>
      <c r="AD613" s="26" t="s">
        <v>38</v>
      </c>
      <c r="AE613" s="117"/>
      <c r="AF613" s="160"/>
      <c r="AG613" s="120">
        <f>IF(ISNUMBER(AF613),VLOOKUP(AF613,$AQ$796:$AS$952,2,0),"")</f>
      </c>
      <c r="AH613" s="122">
        <f>IF(ISNUMBER(AF613),VLOOKUP(AF613,$AQ$796:$AS$952,3,0),"")</f>
      </c>
      <c r="AI613" s="124"/>
      <c r="AK613" s="5">
        <f>IF(AND(ISBLANK(A613),ISBLANK(B613),ISBLANK(D613),ISBLANK(G613),ISBLANK(I613),ISBLANK(Q613),ISBLANK(S613),ISBLANK(AE613),ISBLANK(AF613),ISBLANK(AI613)),1,"")</f>
        <v>1</v>
      </c>
    </row>
    <row r="614" spans="1:37" ht="15.75" customHeight="1">
      <c r="A614" s="128"/>
      <c r="B614" s="131"/>
      <c r="C614" s="134"/>
      <c r="D614" s="137"/>
      <c r="E614" s="134"/>
      <c r="F614" s="134"/>
      <c r="G614" s="140"/>
      <c r="H614" s="134"/>
      <c r="I614" s="137"/>
      <c r="J614" s="143"/>
      <c r="K614" s="146"/>
      <c r="L614" s="149"/>
      <c r="M614" s="152"/>
      <c r="N614" s="149"/>
      <c r="O614" s="155"/>
      <c r="P614" s="109"/>
      <c r="Q614" s="158"/>
      <c r="R614" s="109"/>
      <c r="S614" s="112"/>
      <c r="T614" s="115"/>
      <c r="U614" s="59" t="s">
        <v>29</v>
      </c>
      <c r="V614" s="24" t="s">
        <v>30</v>
      </c>
      <c r="W614" s="62"/>
      <c r="X614" s="24"/>
      <c r="Y614" s="64"/>
      <c r="Z614" s="27"/>
      <c r="AA614" s="67" t="s">
        <v>29</v>
      </c>
      <c r="AB614" s="27" t="s">
        <v>36</v>
      </c>
      <c r="AC614" s="67" t="s">
        <v>29</v>
      </c>
      <c r="AD614" s="28" t="s">
        <v>39</v>
      </c>
      <c r="AE614" s="118"/>
      <c r="AF614" s="160"/>
      <c r="AG614" s="120"/>
      <c r="AH614" s="122"/>
      <c r="AI614" s="125"/>
      <c r="AK614" s="5">
        <f>IF(AND(ISBLANK(A613),ISBLANK(B613),ISBLANK(D613),ISBLANK(G613),ISBLANK(I613),ISBLANK(Q613),ISBLANK(S613),ISBLANK(AE613),ISBLANK(AF613),ISBLANK(AI613)),1,"")</f>
        <v>1</v>
      </c>
    </row>
    <row r="615" spans="1:37" ht="15.75" customHeight="1">
      <c r="A615" s="129"/>
      <c r="B615" s="132"/>
      <c r="C615" s="135"/>
      <c r="D615" s="138"/>
      <c r="E615" s="135"/>
      <c r="F615" s="135"/>
      <c r="G615" s="141"/>
      <c r="H615" s="135"/>
      <c r="I615" s="138"/>
      <c r="J615" s="144"/>
      <c r="K615" s="147"/>
      <c r="L615" s="150"/>
      <c r="M615" s="153"/>
      <c r="N615" s="150"/>
      <c r="O615" s="156"/>
      <c r="P615" s="110"/>
      <c r="Q615" s="159"/>
      <c r="R615" s="110"/>
      <c r="S615" s="113"/>
      <c r="T615" s="116"/>
      <c r="U615" s="60" t="s">
        <v>29</v>
      </c>
      <c r="V615" s="29" t="s">
        <v>31</v>
      </c>
      <c r="W615" s="63" t="s">
        <v>29</v>
      </c>
      <c r="X615" s="29" t="s">
        <v>32</v>
      </c>
      <c r="Y615" s="65"/>
      <c r="Z615" s="30"/>
      <c r="AA615" s="68" t="s">
        <v>29</v>
      </c>
      <c r="AB615" s="30" t="s">
        <v>37</v>
      </c>
      <c r="AC615" s="68" t="s">
        <v>29</v>
      </c>
      <c r="AD615" s="31" t="s">
        <v>40</v>
      </c>
      <c r="AE615" s="119"/>
      <c r="AF615" s="160"/>
      <c r="AG615" s="121"/>
      <c r="AH615" s="123"/>
      <c r="AI615" s="126"/>
      <c r="AK615" s="5">
        <f>IF(AND(ISBLANK(A613),ISBLANK(B613),ISBLANK(D613),ISBLANK(G613),ISBLANK(I613),ISBLANK(Q613),ISBLANK(S613),ISBLANK(AE613),ISBLANK(AF613),ISBLANK(AI613)),1,"")</f>
        <v>1</v>
      </c>
    </row>
    <row r="616" spans="1:37" ht="15.75" customHeight="1">
      <c r="A616" s="127"/>
      <c r="B616" s="130"/>
      <c r="C616" s="133" t="s">
        <v>12</v>
      </c>
      <c r="D616" s="136"/>
      <c r="E616" s="133" t="s">
        <v>13</v>
      </c>
      <c r="F616" s="133" t="s">
        <v>14</v>
      </c>
      <c r="G616" s="139"/>
      <c r="H616" s="133" t="s">
        <v>12</v>
      </c>
      <c r="I616" s="136"/>
      <c r="J616" s="142" t="s">
        <v>13</v>
      </c>
      <c r="K616" s="145">
        <f>+IF(AND(ISNUMBER(B616),ISNUMBER(G616),INT((G616-B616)+(I616-D616)/60)&gt;=0),INT((G616-B616)+(I616-D616)/60),"")</f>
      </c>
      <c r="L616" s="148" t="s">
        <v>279</v>
      </c>
      <c r="M616" s="151">
        <f>IF(AND(ISNUMBER(D616),ISNUMBER(I616)),ABS(D616-I616),"")</f>
      </c>
      <c r="N616" s="148" t="s">
        <v>15</v>
      </c>
      <c r="O616" s="154">
        <f>IF(Q616+S616=0,"",Q616+S616)</f>
      </c>
      <c r="P616" s="108" t="s">
        <v>9</v>
      </c>
      <c r="Q616" s="157"/>
      <c r="R616" s="108" t="s">
        <v>9</v>
      </c>
      <c r="S616" s="111"/>
      <c r="T616" s="114" t="s">
        <v>9</v>
      </c>
      <c r="U616" s="76" t="s">
        <v>29</v>
      </c>
      <c r="V616" s="35" t="s">
        <v>28</v>
      </c>
      <c r="W616" s="61" t="s">
        <v>29</v>
      </c>
      <c r="X616" s="35" t="s">
        <v>33</v>
      </c>
      <c r="Y616" s="66" t="s">
        <v>29</v>
      </c>
      <c r="Z616" s="25" t="s">
        <v>34</v>
      </c>
      <c r="AA616" s="61" t="s">
        <v>29</v>
      </c>
      <c r="AB616" s="25" t="s">
        <v>35</v>
      </c>
      <c r="AC616" s="61" t="s">
        <v>29</v>
      </c>
      <c r="AD616" s="26" t="s">
        <v>38</v>
      </c>
      <c r="AE616" s="117"/>
      <c r="AF616" s="160"/>
      <c r="AG616" s="120">
        <f>IF(ISNUMBER(AF616),VLOOKUP(AF616,$AQ$796:$AS$952,2,0),"")</f>
      </c>
      <c r="AH616" s="122">
        <f>IF(ISNUMBER(AF616),VLOOKUP(AF616,$AQ$796:$AS$952,3,0),"")</f>
      </c>
      <c r="AI616" s="124"/>
      <c r="AK616" s="5">
        <f>IF(AND(ISBLANK(A616),ISBLANK(B616),ISBLANK(D616),ISBLANK(G616),ISBLANK(I616),ISBLANK(Q616),ISBLANK(S616),ISBLANK(AE616),ISBLANK(AF616),ISBLANK(AI616)),1,"")</f>
        <v>1</v>
      </c>
    </row>
    <row r="617" spans="1:37" ht="15.75" customHeight="1">
      <c r="A617" s="128"/>
      <c r="B617" s="131"/>
      <c r="C617" s="134"/>
      <c r="D617" s="137"/>
      <c r="E617" s="134"/>
      <c r="F617" s="134"/>
      <c r="G617" s="140"/>
      <c r="H617" s="134"/>
      <c r="I617" s="137"/>
      <c r="J617" s="143"/>
      <c r="K617" s="146"/>
      <c r="L617" s="149"/>
      <c r="M617" s="152"/>
      <c r="N617" s="149"/>
      <c r="O617" s="155"/>
      <c r="P617" s="109"/>
      <c r="Q617" s="158"/>
      <c r="R617" s="109"/>
      <c r="S617" s="112"/>
      <c r="T617" s="115"/>
      <c r="U617" s="59" t="s">
        <v>29</v>
      </c>
      <c r="V617" s="24" t="s">
        <v>30</v>
      </c>
      <c r="W617" s="62"/>
      <c r="X617" s="24"/>
      <c r="Y617" s="64"/>
      <c r="Z617" s="27"/>
      <c r="AA617" s="67" t="s">
        <v>29</v>
      </c>
      <c r="AB617" s="27" t="s">
        <v>36</v>
      </c>
      <c r="AC617" s="67" t="s">
        <v>29</v>
      </c>
      <c r="AD617" s="28" t="s">
        <v>39</v>
      </c>
      <c r="AE617" s="118"/>
      <c r="AF617" s="160"/>
      <c r="AG617" s="120"/>
      <c r="AH617" s="122"/>
      <c r="AI617" s="125"/>
      <c r="AK617" s="5">
        <f>IF(AND(ISBLANK(A616),ISBLANK(B616),ISBLANK(D616),ISBLANK(G616),ISBLANK(I616),ISBLANK(Q616),ISBLANK(S616),ISBLANK(AE616),ISBLANK(AF616),ISBLANK(AI616)),1,"")</f>
        <v>1</v>
      </c>
    </row>
    <row r="618" spans="1:37" ht="15.75" customHeight="1">
      <c r="A618" s="129"/>
      <c r="B618" s="132"/>
      <c r="C618" s="135"/>
      <c r="D618" s="138"/>
      <c r="E618" s="135"/>
      <c r="F618" s="135"/>
      <c r="G618" s="141"/>
      <c r="H618" s="135"/>
      <c r="I618" s="138"/>
      <c r="J618" s="144"/>
      <c r="K618" s="147"/>
      <c r="L618" s="150"/>
      <c r="M618" s="153"/>
      <c r="N618" s="150"/>
      <c r="O618" s="156"/>
      <c r="P618" s="110"/>
      <c r="Q618" s="159"/>
      <c r="R618" s="110"/>
      <c r="S618" s="113"/>
      <c r="T618" s="116"/>
      <c r="U618" s="60" t="s">
        <v>29</v>
      </c>
      <c r="V618" s="29" t="s">
        <v>31</v>
      </c>
      <c r="W618" s="63" t="s">
        <v>29</v>
      </c>
      <c r="X618" s="29" t="s">
        <v>32</v>
      </c>
      <c r="Y618" s="65"/>
      <c r="Z618" s="30"/>
      <c r="AA618" s="68" t="s">
        <v>29</v>
      </c>
      <c r="AB618" s="30" t="s">
        <v>37</v>
      </c>
      <c r="AC618" s="68" t="s">
        <v>29</v>
      </c>
      <c r="AD618" s="31" t="s">
        <v>40</v>
      </c>
      <c r="AE618" s="119"/>
      <c r="AF618" s="160"/>
      <c r="AG618" s="121"/>
      <c r="AH618" s="123"/>
      <c r="AI618" s="126"/>
      <c r="AK618" s="5">
        <f>IF(AND(ISBLANK(A616),ISBLANK(B616),ISBLANK(D616),ISBLANK(G616),ISBLANK(I616),ISBLANK(Q616),ISBLANK(S616),ISBLANK(AE616),ISBLANK(AF616),ISBLANK(AI616)),1,"")</f>
        <v>1</v>
      </c>
    </row>
    <row r="619" spans="1:37" ht="15.75" customHeight="1">
      <c r="A619" s="127"/>
      <c r="B619" s="130"/>
      <c r="C619" s="133" t="s">
        <v>12</v>
      </c>
      <c r="D619" s="136"/>
      <c r="E619" s="133" t="s">
        <v>13</v>
      </c>
      <c r="F619" s="133" t="s">
        <v>14</v>
      </c>
      <c r="G619" s="139"/>
      <c r="H619" s="133" t="s">
        <v>12</v>
      </c>
      <c r="I619" s="136"/>
      <c r="J619" s="142" t="s">
        <v>13</v>
      </c>
      <c r="K619" s="145">
        <f>+IF(AND(ISNUMBER(B619),ISNUMBER(G619),INT((G619-B619)+(I619-D619)/60)&gt;=0),INT((G619-B619)+(I619-D619)/60),"")</f>
      </c>
      <c r="L619" s="148" t="s">
        <v>279</v>
      </c>
      <c r="M619" s="151">
        <f>IF(AND(ISNUMBER(D619),ISNUMBER(I619)),ABS(D619-I619),"")</f>
      </c>
      <c r="N619" s="148" t="s">
        <v>15</v>
      </c>
      <c r="O619" s="154">
        <f>IF(Q619+S619=0,"",Q619+S619)</f>
      </c>
      <c r="P619" s="108" t="s">
        <v>9</v>
      </c>
      <c r="Q619" s="157"/>
      <c r="R619" s="108" t="s">
        <v>9</v>
      </c>
      <c r="S619" s="111"/>
      <c r="T619" s="114" t="s">
        <v>9</v>
      </c>
      <c r="U619" s="76" t="s">
        <v>29</v>
      </c>
      <c r="V619" s="35" t="s">
        <v>28</v>
      </c>
      <c r="W619" s="61" t="s">
        <v>29</v>
      </c>
      <c r="X619" s="35" t="s">
        <v>33</v>
      </c>
      <c r="Y619" s="66" t="s">
        <v>29</v>
      </c>
      <c r="Z619" s="25" t="s">
        <v>34</v>
      </c>
      <c r="AA619" s="61" t="s">
        <v>29</v>
      </c>
      <c r="AB619" s="25" t="s">
        <v>35</v>
      </c>
      <c r="AC619" s="61" t="s">
        <v>29</v>
      </c>
      <c r="AD619" s="26" t="s">
        <v>38</v>
      </c>
      <c r="AE619" s="117"/>
      <c r="AF619" s="160"/>
      <c r="AG619" s="120">
        <f>IF(ISNUMBER(AF619),VLOOKUP(AF619,$AQ$796:$AS$952,2,0),"")</f>
      </c>
      <c r="AH619" s="122">
        <f>IF(ISNUMBER(AF619),VLOOKUP(AF619,$AQ$796:$AS$952,3,0),"")</f>
      </c>
      <c r="AI619" s="124"/>
      <c r="AK619" s="5">
        <f>IF(AND(ISBLANK(A619),ISBLANK(B619),ISBLANK(D619),ISBLANK(G619),ISBLANK(I619),ISBLANK(Q619),ISBLANK(S619),ISBLANK(AE619),ISBLANK(AF619),ISBLANK(AI619)),1,"")</f>
        <v>1</v>
      </c>
    </row>
    <row r="620" spans="1:37" ht="15.75" customHeight="1">
      <c r="A620" s="128"/>
      <c r="B620" s="131"/>
      <c r="C620" s="134"/>
      <c r="D620" s="137"/>
      <c r="E620" s="134"/>
      <c r="F620" s="134"/>
      <c r="G620" s="140"/>
      <c r="H620" s="134"/>
      <c r="I620" s="137"/>
      <c r="J620" s="143"/>
      <c r="K620" s="146"/>
      <c r="L620" s="149"/>
      <c r="M620" s="152"/>
      <c r="N620" s="149"/>
      <c r="O620" s="155"/>
      <c r="P620" s="109"/>
      <c r="Q620" s="158"/>
      <c r="R620" s="109"/>
      <c r="S620" s="112"/>
      <c r="T620" s="115"/>
      <c r="U620" s="59" t="s">
        <v>29</v>
      </c>
      <c r="V620" s="24" t="s">
        <v>30</v>
      </c>
      <c r="W620" s="62"/>
      <c r="X620" s="24"/>
      <c r="Y620" s="64"/>
      <c r="Z620" s="27"/>
      <c r="AA620" s="67" t="s">
        <v>29</v>
      </c>
      <c r="AB620" s="27" t="s">
        <v>36</v>
      </c>
      <c r="AC620" s="67" t="s">
        <v>29</v>
      </c>
      <c r="AD620" s="28" t="s">
        <v>39</v>
      </c>
      <c r="AE620" s="118"/>
      <c r="AF620" s="160"/>
      <c r="AG620" s="120"/>
      <c r="AH620" s="122"/>
      <c r="AI620" s="125"/>
      <c r="AK620" s="5">
        <f>IF(AND(ISBLANK(A619),ISBLANK(B619),ISBLANK(D619),ISBLANK(G619),ISBLANK(I619),ISBLANK(Q619),ISBLANK(S619),ISBLANK(AE619),ISBLANK(AF619),ISBLANK(AI619)),1,"")</f>
        <v>1</v>
      </c>
    </row>
    <row r="621" spans="1:37" ht="15.75" customHeight="1">
      <c r="A621" s="129"/>
      <c r="B621" s="132"/>
      <c r="C621" s="135"/>
      <c r="D621" s="138"/>
      <c r="E621" s="135"/>
      <c r="F621" s="135"/>
      <c r="G621" s="141"/>
      <c r="H621" s="135"/>
      <c r="I621" s="138"/>
      <c r="J621" s="144"/>
      <c r="K621" s="147"/>
      <c r="L621" s="150"/>
      <c r="M621" s="153"/>
      <c r="N621" s="150"/>
      <c r="O621" s="156"/>
      <c r="P621" s="110"/>
      <c r="Q621" s="159"/>
      <c r="R621" s="110"/>
      <c r="S621" s="113"/>
      <c r="T621" s="116"/>
      <c r="U621" s="60" t="s">
        <v>29</v>
      </c>
      <c r="V621" s="29" t="s">
        <v>31</v>
      </c>
      <c r="W621" s="63" t="s">
        <v>29</v>
      </c>
      <c r="X621" s="29" t="s">
        <v>32</v>
      </c>
      <c r="Y621" s="65"/>
      <c r="Z621" s="30"/>
      <c r="AA621" s="68" t="s">
        <v>29</v>
      </c>
      <c r="AB621" s="30" t="s">
        <v>37</v>
      </c>
      <c r="AC621" s="68" t="s">
        <v>29</v>
      </c>
      <c r="AD621" s="31" t="s">
        <v>40</v>
      </c>
      <c r="AE621" s="119"/>
      <c r="AF621" s="160"/>
      <c r="AG621" s="121"/>
      <c r="AH621" s="123"/>
      <c r="AI621" s="126"/>
      <c r="AK621" s="5">
        <f>IF(AND(ISBLANK(A619),ISBLANK(B619),ISBLANK(D619),ISBLANK(G619),ISBLANK(I619),ISBLANK(Q619),ISBLANK(S619),ISBLANK(AE619),ISBLANK(AF619),ISBLANK(AI619)),1,"")</f>
        <v>1</v>
      </c>
    </row>
    <row r="622" spans="1:37" ht="15.75" customHeight="1">
      <c r="A622" s="127"/>
      <c r="B622" s="130"/>
      <c r="C622" s="133" t="s">
        <v>12</v>
      </c>
      <c r="D622" s="136"/>
      <c r="E622" s="133" t="s">
        <v>13</v>
      </c>
      <c r="F622" s="133" t="s">
        <v>14</v>
      </c>
      <c r="G622" s="139"/>
      <c r="H622" s="133" t="s">
        <v>12</v>
      </c>
      <c r="I622" s="136"/>
      <c r="J622" s="142" t="s">
        <v>13</v>
      </c>
      <c r="K622" s="145">
        <f>+IF(AND(ISNUMBER(B622),ISNUMBER(G622),INT((G622-B622)+(I622-D622)/60)&gt;=0),INT((G622-B622)+(I622-D622)/60),"")</f>
      </c>
      <c r="L622" s="148" t="s">
        <v>279</v>
      </c>
      <c r="M622" s="151">
        <f>IF(AND(ISNUMBER(D622),ISNUMBER(I622)),ABS(D622-I622),"")</f>
      </c>
      <c r="N622" s="148" t="s">
        <v>15</v>
      </c>
      <c r="O622" s="154">
        <f>IF(Q622+S622=0,"",Q622+S622)</f>
      </c>
      <c r="P622" s="108" t="s">
        <v>9</v>
      </c>
      <c r="Q622" s="157"/>
      <c r="R622" s="108" t="s">
        <v>9</v>
      </c>
      <c r="S622" s="111"/>
      <c r="T622" s="114" t="s">
        <v>9</v>
      </c>
      <c r="U622" s="76" t="s">
        <v>29</v>
      </c>
      <c r="V622" s="35" t="s">
        <v>28</v>
      </c>
      <c r="W622" s="61" t="s">
        <v>29</v>
      </c>
      <c r="X622" s="35" t="s">
        <v>33</v>
      </c>
      <c r="Y622" s="66" t="s">
        <v>29</v>
      </c>
      <c r="Z622" s="25" t="s">
        <v>34</v>
      </c>
      <c r="AA622" s="61" t="s">
        <v>29</v>
      </c>
      <c r="AB622" s="25" t="s">
        <v>35</v>
      </c>
      <c r="AC622" s="61" t="s">
        <v>29</v>
      </c>
      <c r="AD622" s="26" t="s">
        <v>38</v>
      </c>
      <c r="AE622" s="117"/>
      <c r="AF622" s="160"/>
      <c r="AG622" s="120">
        <f>IF(ISNUMBER(AF622),VLOOKUP(AF622,$AQ$796:$AS$952,2,0),"")</f>
      </c>
      <c r="AH622" s="122">
        <f>IF(ISNUMBER(AF622),VLOOKUP(AF622,$AQ$796:$AS$952,3,0),"")</f>
      </c>
      <c r="AI622" s="124"/>
      <c r="AK622" s="5">
        <f>IF(AND(ISBLANK(A622),ISBLANK(B622),ISBLANK(D622),ISBLANK(G622),ISBLANK(I622),ISBLANK(Q622),ISBLANK(S622),ISBLANK(AE622),ISBLANK(AF622),ISBLANK(AI622)),1,"")</f>
        <v>1</v>
      </c>
    </row>
    <row r="623" spans="1:37" ht="15.75" customHeight="1">
      <c r="A623" s="128"/>
      <c r="B623" s="131"/>
      <c r="C623" s="134"/>
      <c r="D623" s="137"/>
      <c r="E623" s="134"/>
      <c r="F623" s="134"/>
      <c r="G623" s="140"/>
      <c r="H623" s="134"/>
      <c r="I623" s="137"/>
      <c r="J623" s="143"/>
      <c r="K623" s="146"/>
      <c r="L623" s="149"/>
      <c r="M623" s="152"/>
      <c r="N623" s="149"/>
      <c r="O623" s="155"/>
      <c r="P623" s="109"/>
      <c r="Q623" s="158"/>
      <c r="R623" s="109"/>
      <c r="S623" s="112"/>
      <c r="T623" s="115"/>
      <c r="U623" s="59" t="s">
        <v>29</v>
      </c>
      <c r="V623" s="24" t="s">
        <v>30</v>
      </c>
      <c r="W623" s="62"/>
      <c r="X623" s="24"/>
      <c r="Y623" s="64"/>
      <c r="Z623" s="27"/>
      <c r="AA623" s="67" t="s">
        <v>29</v>
      </c>
      <c r="AB623" s="27" t="s">
        <v>36</v>
      </c>
      <c r="AC623" s="67" t="s">
        <v>29</v>
      </c>
      <c r="AD623" s="28" t="s">
        <v>39</v>
      </c>
      <c r="AE623" s="118"/>
      <c r="AF623" s="160"/>
      <c r="AG623" s="120"/>
      <c r="AH623" s="122"/>
      <c r="AI623" s="125"/>
      <c r="AK623" s="5">
        <f>IF(AND(ISBLANK(A622),ISBLANK(B622),ISBLANK(D622),ISBLANK(G622),ISBLANK(I622),ISBLANK(Q622),ISBLANK(S622),ISBLANK(AE622),ISBLANK(AF622),ISBLANK(AI622)),1,"")</f>
        <v>1</v>
      </c>
    </row>
    <row r="624" spans="1:37" ht="15.75" customHeight="1">
      <c r="A624" s="129"/>
      <c r="B624" s="132"/>
      <c r="C624" s="135"/>
      <c r="D624" s="138"/>
      <c r="E624" s="135"/>
      <c r="F624" s="135"/>
      <c r="G624" s="141"/>
      <c r="H624" s="135"/>
      <c r="I624" s="138"/>
      <c r="J624" s="144"/>
      <c r="K624" s="147"/>
      <c r="L624" s="150"/>
      <c r="M624" s="153"/>
      <c r="N624" s="150"/>
      <c r="O624" s="156"/>
      <c r="P624" s="110"/>
      <c r="Q624" s="159"/>
      <c r="R624" s="110"/>
      <c r="S624" s="113"/>
      <c r="T624" s="116"/>
      <c r="U624" s="60" t="s">
        <v>29</v>
      </c>
      <c r="V624" s="29" t="s">
        <v>31</v>
      </c>
      <c r="W624" s="63" t="s">
        <v>29</v>
      </c>
      <c r="X624" s="29" t="s">
        <v>32</v>
      </c>
      <c r="Y624" s="65"/>
      <c r="Z624" s="30"/>
      <c r="AA624" s="68" t="s">
        <v>29</v>
      </c>
      <c r="AB624" s="30" t="s">
        <v>37</v>
      </c>
      <c r="AC624" s="68" t="s">
        <v>29</v>
      </c>
      <c r="AD624" s="31" t="s">
        <v>40</v>
      </c>
      <c r="AE624" s="119"/>
      <c r="AF624" s="160"/>
      <c r="AG624" s="121"/>
      <c r="AH624" s="123"/>
      <c r="AI624" s="126"/>
      <c r="AK624" s="5">
        <f>IF(AND(ISBLANK(A622),ISBLANK(B622),ISBLANK(D622),ISBLANK(G622),ISBLANK(I622),ISBLANK(Q622),ISBLANK(S622),ISBLANK(AE622),ISBLANK(AF622),ISBLANK(AI622)),1,"")</f>
        <v>1</v>
      </c>
    </row>
    <row r="625" spans="1:37" ht="15.75" customHeight="1">
      <c r="A625" s="127"/>
      <c r="B625" s="130"/>
      <c r="C625" s="133" t="s">
        <v>12</v>
      </c>
      <c r="D625" s="136"/>
      <c r="E625" s="133" t="s">
        <v>13</v>
      </c>
      <c r="F625" s="133" t="s">
        <v>14</v>
      </c>
      <c r="G625" s="139"/>
      <c r="H625" s="133" t="s">
        <v>12</v>
      </c>
      <c r="I625" s="136"/>
      <c r="J625" s="142" t="s">
        <v>13</v>
      </c>
      <c r="K625" s="145">
        <f>+IF(AND(ISNUMBER(B625),ISNUMBER(G625),INT((G625-B625)+(I625-D625)/60)&gt;=0),INT((G625-B625)+(I625-D625)/60),"")</f>
      </c>
      <c r="L625" s="148" t="s">
        <v>279</v>
      </c>
      <c r="M625" s="151">
        <f>IF(AND(ISNUMBER(D625),ISNUMBER(I625)),ABS(D625-I625),"")</f>
      </c>
      <c r="N625" s="148" t="s">
        <v>15</v>
      </c>
      <c r="O625" s="154">
        <f>IF(Q625+S625=0,"",Q625+S625)</f>
      </c>
      <c r="P625" s="108" t="s">
        <v>9</v>
      </c>
      <c r="Q625" s="157"/>
      <c r="R625" s="108" t="s">
        <v>9</v>
      </c>
      <c r="S625" s="111"/>
      <c r="T625" s="114" t="s">
        <v>9</v>
      </c>
      <c r="U625" s="76" t="s">
        <v>29</v>
      </c>
      <c r="V625" s="35" t="s">
        <v>28</v>
      </c>
      <c r="W625" s="61" t="s">
        <v>29</v>
      </c>
      <c r="X625" s="35" t="s">
        <v>33</v>
      </c>
      <c r="Y625" s="66" t="s">
        <v>29</v>
      </c>
      <c r="Z625" s="25" t="s">
        <v>34</v>
      </c>
      <c r="AA625" s="61" t="s">
        <v>29</v>
      </c>
      <c r="AB625" s="25" t="s">
        <v>35</v>
      </c>
      <c r="AC625" s="61" t="s">
        <v>29</v>
      </c>
      <c r="AD625" s="26" t="s">
        <v>38</v>
      </c>
      <c r="AE625" s="117"/>
      <c r="AF625" s="160"/>
      <c r="AG625" s="120">
        <f>IF(ISNUMBER(AF625),VLOOKUP(AF625,$AQ$796:$AS$952,2,0),"")</f>
      </c>
      <c r="AH625" s="122">
        <f>IF(ISNUMBER(AF625),VLOOKUP(AF625,$AQ$796:$AS$952,3,0),"")</f>
      </c>
      <c r="AI625" s="124"/>
      <c r="AK625" s="5">
        <f>IF(AND(ISBLANK(A625),ISBLANK(B625),ISBLANK(D625),ISBLANK(G625),ISBLANK(I625),ISBLANK(Q625),ISBLANK(S625),ISBLANK(AE625),ISBLANK(AF625),ISBLANK(AI625)),1,"")</f>
        <v>1</v>
      </c>
    </row>
    <row r="626" spans="1:37" ht="15.75" customHeight="1">
      <c r="A626" s="128"/>
      <c r="B626" s="131"/>
      <c r="C626" s="134"/>
      <c r="D626" s="137"/>
      <c r="E626" s="134"/>
      <c r="F626" s="134"/>
      <c r="G626" s="140"/>
      <c r="H626" s="134"/>
      <c r="I626" s="137"/>
      <c r="J626" s="143"/>
      <c r="K626" s="146"/>
      <c r="L626" s="149"/>
      <c r="M626" s="152"/>
      <c r="N626" s="149"/>
      <c r="O626" s="155"/>
      <c r="P626" s="109"/>
      <c r="Q626" s="158"/>
      <c r="R626" s="109"/>
      <c r="S626" s="112"/>
      <c r="T626" s="115"/>
      <c r="U626" s="59" t="s">
        <v>29</v>
      </c>
      <c r="V626" s="24" t="s">
        <v>30</v>
      </c>
      <c r="W626" s="62"/>
      <c r="X626" s="24"/>
      <c r="Y626" s="64"/>
      <c r="Z626" s="27"/>
      <c r="AA626" s="67" t="s">
        <v>29</v>
      </c>
      <c r="AB626" s="27" t="s">
        <v>36</v>
      </c>
      <c r="AC626" s="67" t="s">
        <v>29</v>
      </c>
      <c r="AD626" s="28" t="s">
        <v>39</v>
      </c>
      <c r="AE626" s="118"/>
      <c r="AF626" s="160"/>
      <c r="AG626" s="120"/>
      <c r="AH626" s="122"/>
      <c r="AI626" s="125"/>
      <c r="AK626" s="5">
        <f>IF(AND(ISBLANK(A625),ISBLANK(B625),ISBLANK(D625),ISBLANK(G625),ISBLANK(I625),ISBLANK(Q625),ISBLANK(S625),ISBLANK(AE625),ISBLANK(AF625),ISBLANK(AI625)),1,"")</f>
        <v>1</v>
      </c>
    </row>
    <row r="627" spans="1:37" ht="15.75" customHeight="1">
      <c r="A627" s="129"/>
      <c r="B627" s="132"/>
      <c r="C627" s="135"/>
      <c r="D627" s="138"/>
      <c r="E627" s="135"/>
      <c r="F627" s="135"/>
      <c r="G627" s="141"/>
      <c r="H627" s="135"/>
      <c r="I627" s="138"/>
      <c r="J627" s="144"/>
      <c r="K627" s="147"/>
      <c r="L627" s="150"/>
      <c r="M627" s="153"/>
      <c r="N627" s="150"/>
      <c r="O627" s="156"/>
      <c r="P627" s="110"/>
      <c r="Q627" s="159"/>
      <c r="R627" s="110"/>
      <c r="S627" s="113"/>
      <c r="T627" s="116"/>
      <c r="U627" s="60" t="s">
        <v>29</v>
      </c>
      <c r="V627" s="29" t="s">
        <v>31</v>
      </c>
      <c r="W627" s="63" t="s">
        <v>29</v>
      </c>
      <c r="X627" s="29" t="s">
        <v>32</v>
      </c>
      <c r="Y627" s="65"/>
      <c r="Z627" s="30"/>
      <c r="AA627" s="68" t="s">
        <v>29</v>
      </c>
      <c r="AB627" s="30" t="s">
        <v>37</v>
      </c>
      <c r="AC627" s="68" t="s">
        <v>29</v>
      </c>
      <c r="AD627" s="31" t="s">
        <v>40</v>
      </c>
      <c r="AE627" s="119"/>
      <c r="AF627" s="160"/>
      <c r="AG627" s="121"/>
      <c r="AH627" s="123"/>
      <c r="AI627" s="126"/>
      <c r="AK627" s="5">
        <f>IF(AND(ISBLANK(A625),ISBLANK(B625),ISBLANK(D625),ISBLANK(G625),ISBLANK(I625),ISBLANK(Q625),ISBLANK(S625),ISBLANK(AE625),ISBLANK(AF625),ISBLANK(AI625)),1,"")</f>
        <v>1</v>
      </c>
    </row>
    <row r="628" spans="1:37" ht="15.75" customHeight="1">
      <c r="A628" s="127"/>
      <c r="B628" s="130"/>
      <c r="C628" s="133" t="s">
        <v>12</v>
      </c>
      <c r="D628" s="136"/>
      <c r="E628" s="133" t="s">
        <v>13</v>
      </c>
      <c r="F628" s="133" t="s">
        <v>14</v>
      </c>
      <c r="G628" s="139"/>
      <c r="H628" s="133" t="s">
        <v>12</v>
      </c>
      <c r="I628" s="136"/>
      <c r="J628" s="142" t="s">
        <v>13</v>
      </c>
      <c r="K628" s="145">
        <f>+IF(AND(ISNUMBER(B628),ISNUMBER(G628),INT((G628-B628)+(I628-D628)/60)&gt;=0),INT((G628-B628)+(I628-D628)/60),"")</f>
      </c>
      <c r="L628" s="148" t="s">
        <v>279</v>
      </c>
      <c r="M628" s="151">
        <f>IF(AND(ISNUMBER(D628),ISNUMBER(I628)),ABS(D628-I628),"")</f>
      </c>
      <c r="N628" s="148" t="s">
        <v>15</v>
      </c>
      <c r="O628" s="154">
        <f>IF(Q628+S628=0,"",Q628+S628)</f>
      </c>
      <c r="P628" s="108" t="s">
        <v>9</v>
      </c>
      <c r="Q628" s="157"/>
      <c r="R628" s="108" t="s">
        <v>9</v>
      </c>
      <c r="S628" s="111"/>
      <c r="T628" s="114" t="s">
        <v>9</v>
      </c>
      <c r="U628" s="76" t="s">
        <v>29</v>
      </c>
      <c r="V628" s="35" t="s">
        <v>28</v>
      </c>
      <c r="W628" s="61" t="s">
        <v>29</v>
      </c>
      <c r="X628" s="35" t="s">
        <v>33</v>
      </c>
      <c r="Y628" s="66" t="s">
        <v>29</v>
      </c>
      <c r="Z628" s="25" t="s">
        <v>34</v>
      </c>
      <c r="AA628" s="61" t="s">
        <v>29</v>
      </c>
      <c r="AB628" s="25" t="s">
        <v>35</v>
      </c>
      <c r="AC628" s="61" t="s">
        <v>29</v>
      </c>
      <c r="AD628" s="26" t="s">
        <v>38</v>
      </c>
      <c r="AE628" s="117"/>
      <c r="AF628" s="160"/>
      <c r="AG628" s="120">
        <f>IF(ISNUMBER(AF628),VLOOKUP(AF628,$AQ$796:$AS$952,2,0),"")</f>
      </c>
      <c r="AH628" s="122">
        <f>IF(ISNUMBER(AF628),VLOOKUP(AF628,$AQ$796:$AS$952,3,0),"")</f>
      </c>
      <c r="AI628" s="124"/>
      <c r="AK628" s="5">
        <f>IF(AND(ISBLANK(A628),ISBLANK(B628),ISBLANK(D628),ISBLANK(G628),ISBLANK(I628),ISBLANK(Q628),ISBLANK(S628),ISBLANK(AE628),ISBLANK(AF628),ISBLANK(AI628)),1,"")</f>
        <v>1</v>
      </c>
    </row>
    <row r="629" spans="1:37" ht="15.75" customHeight="1">
      <c r="A629" s="128"/>
      <c r="B629" s="131"/>
      <c r="C629" s="134"/>
      <c r="D629" s="137"/>
      <c r="E629" s="134"/>
      <c r="F629" s="134"/>
      <c r="G629" s="140"/>
      <c r="H629" s="134"/>
      <c r="I629" s="137"/>
      <c r="J629" s="143"/>
      <c r="K629" s="146"/>
      <c r="L629" s="149"/>
      <c r="M629" s="152"/>
      <c r="N629" s="149"/>
      <c r="O629" s="155"/>
      <c r="P629" s="109"/>
      <c r="Q629" s="158"/>
      <c r="R629" s="109"/>
      <c r="S629" s="112"/>
      <c r="T629" s="115"/>
      <c r="U629" s="59" t="s">
        <v>29</v>
      </c>
      <c r="V629" s="24" t="s">
        <v>30</v>
      </c>
      <c r="W629" s="62"/>
      <c r="X629" s="24"/>
      <c r="Y629" s="64"/>
      <c r="Z629" s="27"/>
      <c r="AA629" s="67" t="s">
        <v>29</v>
      </c>
      <c r="AB629" s="27" t="s">
        <v>36</v>
      </c>
      <c r="AC629" s="67" t="s">
        <v>29</v>
      </c>
      <c r="AD629" s="28" t="s">
        <v>39</v>
      </c>
      <c r="AE629" s="118"/>
      <c r="AF629" s="160"/>
      <c r="AG629" s="120"/>
      <c r="AH629" s="122"/>
      <c r="AI629" s="125"/>
      <c r="AK629" s="5">
        <f>IF(AND(ISBLANK(A628),ISBLANK(B628),ISBLANK(D628),ISBLANK(G628),ISBLANK(I628),ISBLANK(Q628),ISBLANK(S628),ISBLANK(AE628),ISBLANK(AF628),ISBLANK(AI628)),1,"")</f>
        <v>1</v>
      </c>
    </row>
    <row r="630" spans="1:37" ht="15.75" customHeight="1">
      <c r="A630" s="129"/>
      <c r="B630" s="132"/>
      <c r="C630" s="135"/>
      <c r="D630" s="138"/>
      <c r="E630" s="135"/>
      <c r="F630" s="135"/>
      <c r="G630" s="141"/>
      <c r="H630" s="135"/>
      <c r="I630" s="138"/>
      <c r="J630" s="144"/>
      <c r="K630" s="147"/>
      <c r="L630" s="150"/>
      <c r="M630" s="153"/>
      <c r="N630" s="150"/>
      <c r="O630" s="156"/>
      <c r="P630" s="110"/>
      <c r="Q630" s="159"/>
      <c r="R630" s="110"/>
      <c r="S630" s="113"/>
      <c r="T630" s="116"/>
      <c r="U630" s="60" t="s">
        <v>29</v>
      </c>
      <c r="V630" s="29" t="s">
        <v>31</v>
      </c>
      <c r="W630" s="63" t="s">
        <v>29</v>
      </c>
      <c r="X630" s="29" t="s">
        <v>32</v>
      </c>
      <c r="Y630" s="65"/>
      <c r="Z630" s="30"/>
      <c r="AA630" s="68" t="s">
        <v>29</v>
      </c>
      <c r="AB630" s="30" t="s">
        <v>37</v>
      </c>
      <c r="AC630" s="68" t="s">
        <v>29</v>
      </c>
      <c r="AD630" s="31" t="s">
        <v>40</v>
      </c>
      <c r="AE630" s="119"/>
      <c r="AF630" s="160"/>
      <c r="AG630" s="121"/>
      <c r="AH630" s="123"/>
      <c r="AI630" s="126"/>
      <c r="AK630" s="5">
        <f>IF(AND(ISBLANK(A628),ISBLANK(B628),ISBLANK(D628),ISBLANK(G628),ISBLANK(I628),ISBLANK(Q628),ISBLANK(S628),ISBLANK(AE628),ISBLANK(AF628),ISBLANK(AI628)),1,"")</f>
        <v>1</v>
      </c>
    </row>
    <row r="631" spans="1:37" ht="15.75" customHeight="1">
      <c r="A631" s="127"/>
      <c r="B631" s="130"/>
      <c r="C631" s="133" t="s">
        <v>12</v>
      </c>
      <c r="D631" s="136"/>
      <c r="E631" s="133" t="s">
        <v>13</v>
      </c>
      <c r="F631" s="133" t="s">
        <v>14</v>
      </c>
      <c r="G631" s="139"/>
      <c r="H631" s="133" t="s">
        <v>12</v>
      </c>
      <c r="I631" s="136"/>
      <c r="J631" s="142" t="s">
        <v>13</v>
      </c>
      <c r="K631" s="145">
        <f>+IF(AND(ISNUMBER(B631),ISNUMBER(G631),INT((G631-B631)+(I631-D631)/60)&gt;=0),INT((G631-B631)+(I631-D631)/60),"")</f>
      </c>
      <c r="L631" s="148" t="s">
        <v>279</v>
      </c>
      <c r="M631" s="151">
        <f>IF(AND(ISNUMBER(D631),ISNUMBER(I631)),ABS(D631-I631),"")</f>
      </c>
      <c r="N631" s="148" t="s">
        <v>15</v>
      </c>
      <c r="O631" s="154">
        <f>IF(Q631+S631=0,"",Q631+S631)</f>
      </c>
      <c r="P631" s="108" t="s">
        <v>9</v>
      </c>
      <c r="Q631" s="157"/>
      <c r="R631" s="108" t="s">
        <v>9</v>
      </c>
      <c r="S631" s="111"/>
      <c r="T631" s="114" t="s">
        <v>9</v>
      </c>
      <c r="U631" s="76" t="s">
        <v>29</v>
      </c>
      <c r="V631" s="35" t="s">
        <v>28</v>
      </c>
      <c r="W631" s="61" t="s">
        <v>29</v>
      </c>
      <c r="X631" s="35" t="s">
        <v>33</v>
      </c>
      <c r="Y631" s="66" t="s">
        <v>29</v>
      </c>
      <c r="Z631" s="25" t="s">
        <v>34</v>
      </c>
      <c r="AA631" s="61" t="s">
        <v>29</v>
      </c>
      <c r="AB631" s="25" t="s">
        <v>35</v>
      </c>
      <c r="AC631" s="61" t="s">
        <v>29</v>
      </c>
      <c r="AD631" s="26" t="s">
        <v>38</v>
      </c>
      <c r="AE631" s="117"/>
      <c r="AF631" s="160"/>
      <c r="AG631" s="120">
        <f>IF(ISNUMBER(AF631),VLOOKUP(AF631,$AQ$796:$AS$952,2,0),"")</f>
      </c>
      <c r="AH631" s="122">
        <f>IF(ISNUMBER(AF631),VLOOKUP(AF631,$AQ$796:$AS$952,3,0),"")</f>
      </c>
      <c r="AI631" s="124"/>
      <c r="AK631" s="5">
        <f>IF(AND(ISBLANK(A631),ISBLANK(B631),ISBLANK(D631),ISBLANK(G631),ISBLANK(I631),ISBLANK(Q631),ISBLANK(S631),ISBLANK(AE631),ISBLANK(AF631),ISBLANK(AI631)),1,"")</f>
        <v>1</v>
      </c>
    </row>
    <row r="632" spans="1:37" ht="15.75" customHeight="1">
      <c r="A632" s="128"/>
      <c r="B632" s="131"/>
      <c r="C632" s="134"/>
      <c r="D632" s="137"/>
      <c r="E632" s="134"/>
      <c r="F632" s="134"/>
      <c r="G632" s="140"/>
      <c r="H632" s="134"/>
      <c r="I632" s="137"/>
      <c r="J632" s="143"/>
      <c r="K632" s="146"/>
      <c r="L632" s="149"/>
      <c r="M632" s="152"/>
      <c r="N632" s="149"/>
      <c r="O632" s="155"/>
      <c r="P632" s="109"/>
      <c r="Q632" s="158"/>
      <c r="R632" s="109"/>
      <c r="S632" s="112"/>
      <c r="T632" s="115"/>
      <c r="U632" s="59" t="s">
        <v>29</v>
      </c>
      <c r="V632" s="24" t="s">
        <v>30</v>
      </c>
      <c r="W632" s="62"/>
      <c r="X632" s="24"/>
      <c r="Y632" s="64"/>
      <c r="Z632" s="27"/>
      <c r="AA632" s="67" t="s">
        <v>29</v>
      </c>
      <c r="AB632" s="27" t="s">
        <v>36</v>
      </c>
      <c r="AC632" s="67" t="s">
        <v>29</v>
      </c>
      <c r="AD632" s="28" t="s">
        <v>39</v>
      </c>
      <c r="AE632" s="118"/>
      <c r="AF632" s="160"/>
      <c r="AG632" s="120"/>
      <c r="AH632" s="122"/>
      <c r="AI632" s="125"/>
      <c r="AK632" s="5">
        <f>IF(AND(ISBLANK(A631),ISBLANK(B631),ISBLANK(D631),ISBLANK(G631),ISBLANK(I631),ISBLANK(Q631),ISBLANK(S631),ISBLANK(AE631),ISBLANK(AF631),ISBLANK(AI631)),1,"")</f>
        <v>1</v>
      </c>
    </row>
    <row r="633" spans="1:37" ht="15.75" customHeight="1">
      <c r="A633" s="129"/>
      <c r="B633" s="132"/>
      <c r="C633" s="135"/>
      <c r="D633" s="138"/>
      <c r="E633" s="135"/>
      <c r="F633" s="135"/>
      <c r="G633" s="141"/>
      <c r="H633" s="135"/>
      <c r="I633" s="138"/>
      <c r="J633" s="144"/>
      <c r="K633" s="147"/>
      <c r="L633" s="150"/>
      <c r="M633" s="153"/>
      <c r="N633" s="150"/>
      <c r="O633" s="156"/>
      <c r="P633" s="110"/>
      <c r="Q633" s="159"/>
      <c r="R633" s="110"/>
      <c r="S633" s="113"/>
      <c r="T633" s="116"/>
      <c r="U633" s="60" t="s">
        <v>29</v>
      </c>
      <c r="V633" s="29" t="s">
        <v>31</v>
      </c>
      <c r="W633" s="63" t="s">
        <v>29</v>
      </c>
      <c r="X633" s="29" t="s">
        <v>32</v>
      </c>
      <c r="Y633" s="65"/>
      <c r="Z633" s="30"/>
      <c r="AA633" s="68" t="s">
        <v>29</v>
      </c>
      <c r="AB633" s="30" t="s">
        <v>37</v>
      </c>
      <c r="AC633" s="68" t="s">
        <v>29</v>
      </c>
      <c r="AD633" s="31" t="s">
        <v>40</v>
      </c>
      <c r="AE633" s="119"/>
      <c r="AF633" s="160"/>
      <c r="AG633" s="121"/>
      <c r="AH633" s="123"/>
      <c r="AI633" s="126"/>
      <c r="AK633" s="5">
        <f>IF(AND(ISBLANK(A631),ISBLANK(B631),ISBLANK(D631),ISBLANK(G631),ISBLANK(I631),ISBLANK(Q631),ISBLANK(S631),ISBLANK(AE631),ISBLANK(AF631),ISBLANK(AI631)),1,"")</f>
        <v>1</v>
      </c>
    </row>
    <row r="634" spans="1:37" ht="15.75" customHeight="1">
      <c r="A634" s="127"/>
      <c r="B634" s="130"/>
      <c r="C634" s="133" t="s">
        <v>12</v>
      </c>
      <c r="D634" s="136"/>
      <c r="E634" s="133" t="s">
        <v>13</v>
      </c>
      <c r="F634" s="133" t="s">
        <v>14</v>
      </c>
      <c r="G634" s="139"/>
      <c r="H634" s="133" t="s">
        <v>12</v>
      </c>
      <c r="I634" s="136"/>
      <c r="J634" s="142" t="s">
        <v>13</v>
      </c>
      <c r="K634" s="145">
        <f>+IF(AND(ISNUMBER(B634),ISNUMBER(G634),INT((G634-B634)+(I634-D634)/60)&gt;=0),INT((G634-B634)+(I634-D634)/60),"")</f>
      </c>
      <c r="L634" s="148" t="s">
        <v>279</v>
      </c>
      <c r="M634" s="151">
        <f>IF(AND(ISNUMBER(D634),ISNUMBER(I634)),ABS(D634-I634),"")</f>
      </c>
      <c r="N634" s="148" t="s">
        <v>15</v>
      </c>
      <c r="O634" s="154">
        <f>IF(Q634+S634=0,"",Q634+S634)</f>
      </c>
      <c r="P634" s="108" t="s">
        <v>9</v>
      </c>
      <c r="Q634" s="157"/>
      <c r="R634" s="108" t="s">
        <v>9</v>
      </c>
      <c r="S634" s="111"/>
      <c r="T634" s="114" t="s">
        <v>9</v>
      </c>
      <c r="U634" s="76" t="s">
        <v>29</v>
      </c>
      <c r="V634" s="35" t="s">
        <v>28</v>
      </c>
      <c r="W634" s="61" t="s">
        <v>29</v>
      </c>
      <c r="X634" s="35" t="s">
        <v>33</v>
      </c>
      <c r="Y634" s="66" t="s">
        <v>29</v>
      </c>
      <c r="Z634" s="25" t="s">
        <v>34</v>
      </c>
      <c r="AA634" s="61" t="s">
        <v>29</v>
      </c>
      <c r="AB634" s="25" t="s">
        <v>35</v>
      </c>
      <c r="AC634" s="61" t="s">
        <v>29</v>
      </c>
      <c r="AD634" s="26" t="s">
        <v>38</v>
      </c>
      <c r="AE634" s="117"/>
      <c r="AF634" s="160"/>
      <c r="AG634" s="120">
        <f>IF(ISNUMBER(AF634),VLOOKUP(AF634,$AQ$796:$AS$952,2,0),"")</f>
      </c>
      <c r="AH634" s="122">
        <f>IF(ISNUMBER(AF634),VLOOKUP(AF634,$AQ$796:$AS$952,3,0),"")</f>
      </c>
      <c r="AI634" s="124"/>
      <c r="AK634" s="5">
        <f>IF(AND(ISBLANK(A634),ISBLANK(B634),ISBLANK(D634),ISBLANK(G634),ISBLANK(I634),ISBLANK(Q634),ISBLANK(S634),ISBLANK(AE634),ISBLANK(AF634),ISBLANK(AI634)),1,"")</f>
        <v>1</v>
      </c>
    </row>
    <row r="635" spans="1:37" ht="15.75" customHeight="1">
      <c r="A635" s="128"/>
      <c r="B635" s="131"/>
      <c r="C635" s="134"/>
      <c r="D635" s="137"/>
      <c r="E635" s="134"/>
      <c r="F635" s="134"/>
      <c r="G635" s="140"/>
      <c r="H635" s="134"/>
      <c r="I635" s="137"/>
      <c r="J635" s="143"/>
      <c r="K635" s="146"/>
      <c r="L635" s="149"/>
      <c r="M635" s="152"/>
      <c r="N635" s="149"/>
      <c r="O635" s="155"/>
      <c r="P635" s="109"/>
      <c r="Q635" s="158"/>
      <c r="R635" s="109"/>
      <c r="S635" s="112"/>
      <c r="T635" s="115"/>
      <c r="U635" s="59" t="s">
        <v>29</v>
      </c>
      <c r="V635" s="24" t="s">
        <v>30</v>
      </c>
      <c r="W635" s="62"/>
      <c r="X635" s="24"/>
      <c r="Y635" s="64"/>
      <c r="Z635" s="27"/>
      <c r="AA635" s="67" t="s">
        <v>29</v>
      </c>
      <c r="AB635" s="27" t="s">
        <v>36</v>
      </c>
      <c r="AC635" s="67" t="s">
        <v>29</v>
      </c>
      <c r="AD635" s="28" t="s">
        <v>39</v>
      </c>
      <c r="AE635" s="118"/>
      <c r="AF635" s="160"/>
      <c r="AG635" s="120"/>
      <c r="AH635" s="122"/>
      <c r="AI635" s="125"/>
      <c r="AK635" s="5">
        <f>IF(AND(ISBLANK(A634),ISBLANK(B634),ISBLANK(D634),ISBLANK(G634),ISBLANK(I634),ISBLANK(Q634),ISBLANK(S634),ISBLANK(AE634),ISBLANK(AF634),ISBLANK(AI634)),1,"")</f>
        <v>1</v>
      </c>
    </row>
    <row r="636" spans="1:37" ht="15.75" customHeight="1">
      <c r="A636" s="129"/>
      <c r="B636" s="132"/>
      <c r="C636" s="135"/>
      <c r="D636" s="138"/>
      <c r="E636" s="135"/>
      <c r="F636" s="135"/>
      <c r="G636" s="141"/>
      <c r="H636" s="135"/>
      <c r="I636" s="138"/>
      <c r="J636" s="144"/>
      <c r="K636" s="147"/>
      <c r="L636" s="150"/>
      <c r="M636" s="153"/>
      <c r="N636" s="150"/>
      <c r="O636" s="156"/>
      <c r="P636" s="110"/>
      <c r="Q636" s="159"/>
      <c r="R636" s="110"/>
      <c r="S636" s="113"/>
      <c r="T636" s="116"/>
      <c r="U636" s="60" t="s">
        <v>29</v>
      </c>
      <c r="V636" s="29" t="s">
        <v>31</v>
      </c>
      <c r="W636" s="63" t="s">
        <v>29</v>
      </c>
      <c r="X636" s="29" t="s">
        <v>32</v>
      </c>
      <c r="Y636" s="65"/>
      <c r="Z636" s="30"/>
      <c r="AA636" s="68" t="s">
        <v>29</v>
      </c>
      <c r="AB636" s="30" t="s">
        <v>37</v>
      </c>
      <c r="AC636" s="68" t="s">
        <v>29</v>
      </c>
      <c r="AD636" s="31" t="s">
        <v>40</v>
      </c>
      <c r="AE636" s="119"/>
      <c r="AF636" s="160"/>
      <c r="AG636" s="121"/>
      <c r="AH636" s="123"/>
      <c r="AI636" s="126"/>
      <c r="AK636" s="5">
        <f>IF(AND(ISBLANK(A634),ISBLANK(B634),ISBLANK(D634),ISBLANK(G634),ISBLANK(I634),ISBLANK(Q634),ISBLANK(S634),ISBLANK(AE634),ISBLANK(AF634),ISBLANK(AI634)),1,"")</f>
        <v>1</v>
      </c>
    </row>
    <row r="637" spans="1:37" ht="15.75" customHeight="1">
      <c r="A637" s="127"/>
      <c r="B637" s="130"/>
      <c r="C637" s="133" t="s">
        <v>12</v>
      </c>
      <c r="D637" s="136"/>
      <c r="E637" s="133" t="s">
        <v>13</v>
      </c>
      <c r="F637" s="133" t="s">
        <v>14</v>
      </c>
      <c r="G637" s="139"/>
      <c r="H637" s="133" t="s">
        <v>12</v>
      </c>
      <c r="I637" s="136"/>
      <c r="J637" s="142" t="s">
        <v>13</v>
      </c>
      <c r="K637" s="145">
        <f>+IF(AND(ISNUMBER(B637),ISNUMBER(G637),INT((G637-B637)+(I637-D637)/60)&gt;=0),INT((G637-B637)+(I637-D637)/60),"")</f>
      </c>
      <c r="L637" s="148" t="s">
        <v>279</v>
      </c>
      <c r="M637" s="151">
        <f>IF(AND(ISNUMBER(D637),ISNUMBER(I637)),ABS(D637-I637),"")</f>
      </c>
      <c r="N637" s="148" t="s">
        <v>15</v>
      </c>
      <c r="O637" s="154">
        <f>IF(Q637+S637=0,"",Q637+S637)</f>
      </c>
      <c r="P637" s="108" t="s">
        <v>9</v>
      </c>
      <c r="Q637" s="157"/>
      <c r="R637" s="108" t="s">
        <v>9</v>
      </c>
      <c r="S637" s="111"/>
      <c r="T637" s="114" t="s">
        <v>9</v>
      </c>
      <c r="U637" s="76" t="s">
        <v>29</v>
      </c>
      <c r="V637" s="35" t="s">
        <v>28</v>
      </c>
      <c r="W637" s="61" t="s">
        <v>29</v>
      </c>
      <c r="X637" s="35" t="s">
        <v>33</v>
      </c>
      <c r="Y637" s="66" t="s">
        <v>29</v>
      </c>
      <c r="Z637" s="25" t="s">
        <v>34</v>
      </c>
      <c r="AA637" s="61" t="s">
        <v>29</v>
      </c>
      <c r="AB637" s="25" t="s">
        <v>35</v>
      </c>
      <c r="AC637" s="61" t="s">
        <v>29</v>
      </c>
      <c r="AD637" s="26" t="s">
        <v>38</v>
      </c>
      <c r="AE637" s="117"/>
      <c r="AF637" s="160"/>
      <c r="AG637" s="120">
        <f>IF(ISNUMBER(AF637),VLOOKUP(AF637,$AQ$796:$AS$952,2,0),"")</f>
      </c>
      <c r="AH637" s="122">
        <f>IF(ISNUMBER(AF637),VLOOKUP(AF637,$AQ$796:$AS$952,3,0),"")</f>
      </c>
      <c r="AI637" s="124"/>
      <c r="AK637" s="5">
        <f>IF(AND(ISBLANK(A637),ISBLANK(B637),ISBLANK(D637),ISBLANK(G637),ISBLANK(I637),ISBLANK(Q637),ISBLANK(S637),ISBLANK(AE637),ISBLANK(AF637),ISBLANK(AI637)),1,"")</f>
        <v>1</v>
      </c>
    </row>
    <row r="638" spans="1:37" ht="15.75" customHeight="1">
      <c r="A638" s="128"/>
      <c r="B638" s="131"/>
      <c r="C638" s="134"/>
      <c r="D638" s="137"/>
      <c r="E638" s="134"/>
      <c r="F638" s="134"/>
      <c r="G638" s="140"/>
      <c r="H638" s="134"/>
      <c r="I638" s="137"/>
      <c r="J638" s="143"/>
      <c r="K638" s="146"/>
      <c r="L638" s="149"/>
      <c r="M638" s="152"/>
      <c r="N638" s="149"/>
      <c r="O638" s="155"/>
      <c r="P638" s="109"/>
      <c r="Q638" s="158"/>
      <c r="R638" s="109"/>
      <c r="S638" s="112"/>
      <c r="T638" s="115"/>
      <c r="U638" s="59" t="s">
        <v>29</v>
      </c>
      <c r="V638" s="24" t="s">
        <v>30</v>
      </c>
      <c r="W638" s="62"/>
      <c r="X638" s="24"/>
      <c r="Y638" s="64"/>
      <c r="Z638" s="27"/>
      <c r="AA638" s="67" t="s">
        <v>29</v>
      </c>
      <c r="AB638" s="27" t="s">
        <v>36</v>
      </c>
      <c r="AC638" s="67" t="s">
        <v>29</v>
      </c>
      <c r="AD638" s="28" t="s">
        <v>39</v>
      </c>
      <c r="AE638" s="118"/>
      <c r="AF638" s="160"/>
      <c r="AG638" s="120"/>
      <c r="AH638" s="122"/>
      <c r="AI638" s="125"/>
      <c r="AK638" s="5">
        <f>IF(AND(ISBLANK(A637),ISBLANK(B637),ISBLANK(D637),ISBLANK(G637),ISBLANK(I637),ISBLANK(Q637),ISBLANK(S637),ISBLANK(AE637),ISBLANK(AF637),ISBLANK(AI637)),1,"")</f>
        <v>1</v>
      </c>
    </row>
    <row r="639" spans="1:37" ht="15.75" customHeight="1">
      <c r="A639" s="129"/>
      <c r="B639" s="132"/>
      <c r="C639" s="135"/>
      <c r="D639" s="138"/>
      <c r="E639" s="135"/>
      <c r="F639" s="135"/>
      <c r="G639" s="141"/>
      <c r="H639" s="135"/>
      <c r="I639" s="138"/>
      <c r="J639" s="144"/>
      <c r="K639" s="147"/>
      <c r="L639" s="150"/>
      <c r="M639" s="153"/>
      <c r="N639" s="150"/>
      <c r="O639" s="156"/>
      <c r="P639" s="110"/>
      <c r="Q639" s="159"/>
      <c r="R639" s="110"/>
      <c r="S639" s="113"/>
      <c r="T639" s="116"/>
      <c r="U639" s="60" t="s">
        <v>29</v>
      </c>
      <c r="V639" s="29" t="s">
        <v>31</v>
      </c>
      <c r="W639" s="63" t="s">
        <v>29</v>
      </c>
      <c r="X639" s="29" t="s">
        <v>32</v>
      </c>
      <c r="Y639" s="65"/>
      <c r="Z639" s="30"/>
      <c r="AA639" s="68" t="s">
        <v>29</v>
      </c>
      <c r="AB639" s="30" t="s">
        <v>37</v>
      </c>
      <c r="AC639" s="68" t="s">
        <v>29</v>
      </c>
      <c r="AD639" s="31" t="s">
        <v>40</v>
      </c>
      <c r="AE639" s="119"/>
      <c r="AF639" s="160"/>
      <c r="AG639" s="121"/>
      <c r="AH639" s="123"/>
      <c r="AI639" s="126"/>
      <c r="AK639" s="5">
        <f>IF(AND(ISBLANK(A637),ISBLANK(B637),ISBLANK(D637),ISBLANK(G637),ISBLANK(I637),ISBLANK(Q637),ISBLANK(S637),ISBLANK(AE637),ISBLANK(AF637),ISBLANK(AI637)),1,"")</f>
        <v>1</v>
      </c>
    </row>
    <row r="640" spans="1:37" ht="15.75" customHeight="1">
      <c r="A640" s="127"/>
      <c r="B640" s="130"/>
      <c r="C640" s="133" t="s">
        <v>12</v>
      </c>
      <c r="D640" s="136"/>
      <c r="E640" s="133" t="s">
        <v>13</v>
      </c>
      <c r="F640" s="133" t="s">
        <v>14</v>
      </c>
      <c r="G640" s="139"/>
      <c r="H640" s="133" t="s">
        <v>12</v>
      </c>
      <c r="I640" s="136"/>
      <c r="J640" s="142" t="s">
        <v>13</v>
      </c>
      <c r="K640" s="145">
        <f>+IF(AND(ISNUMBER(B640),ISNUMBER(G640),INT((G640-B640)+(I640-D640)/60)&gt;=0),INT((G640-B640)+(I640-D640)/60),"")</f>
      </c>
      <c r="L640" s="148" t="s">
        <v>279</v>
      </c>
      <c r="M640" s="151">
        <f>IF(AND(ISNUMBER(D640),ISNUMBER(I640)),ABS(D640-I640),"")</f>
      </c>
      <c r="N640" s="148" t="s">
        <v>15</v>
      </c>
      <c r="O640" s="154">
        <f>IF(Q640+S640=0,"",Q640+S640)</f>
      </c>
      <c r="P640" s="108" t="s">
        <v>9</v>
      </c>
      <c r="Q640" s="157"/>
      <c r="R640" s="108" t="s">
        <v>9</v>
      </c>
      <c r="S640" s="111"/>
      <c r="T640" s="114" t="s">
        <v>9</v>
      </c>
      <c r="U640" s="76" t="s">
        <v>29</v>
      </c>
      <c r="V640" s="35" t="s">
        <v>28</v>
      </c>
      <c r="W640" s="61" t="s">
        <v>29</v>
      </c>
      <c r="X640" s="35" t="s">
        <v>33</v>
      </c>
      <c r="Y640" s="66" t="s">
        <v>29</v>
      </c>
      <c r="Z640" s="25" t="s">
        <v>34</v>
      </c>
      <c r="AA640" s="61" t="s">
        <v>29</v>
      </c>
      <c r="AB640" s="25" t="s">
        <v>35</v>
      </c>
      <c r="AC640" s="61" t="s">
        <v>29</v>
      </c>
      <c r="AD640" s="26" t="s">
        <v>38</v>
      </c>
      <c r="AE640" s="117"/>
      <c r="AF640" s="160"/>
      <c r="AG640" s="120">
        <f>IF(ISNUMBER(AF640),VLOOKUP(AF640,$AQ$796:$AS$952,2,0),"")</f>
      </c>
      <c r="AH640" s="122">
        <f>IF(ISNUMBER(AF640),VLOOKUP(AF640,$AQ$796:$AS$952,3,0),"")</f>
      </c>
      <c r="AI640" s="124"/>
      <c r="AK640" s="5">
        <f>IF(AND(ISBLANK(A640),ISBLANK(B640),ISBLANK(D640),ISBLANK(G640),ISBLANK(I640),ISBLANK(Q640),ISBLANK(S640),ISBLANK(AE640),ISBLANK(AF640),ISBLANK(AI640)),1,"")</f>
        <v>1</v>
      </c>
    </row>
    <row r="641" spans="1:37" ht="15.75" customHeight="1">
      <c r="A641" s="128"/>
      <c r="B641" s="131"/>
      <c r="C641" s="134"/>
      <c r="D641" s="137"/>
      <c r="E641" s="134"/>
      <c r="F641" s="134"/>
      <c r="G641" s="140"/>
      <c r="H641" s="134"/>
      <c r="I641" s="137"/>
      <c r="J641" s="143"/>
      <c r="K641" s="146"/>
      <c r="L641" s="149"/>
      <c r="M641" s="152"/>
      <c r="N641" s="149"/>
      <c r="O641" s="155"/>
      <c r="P641" s="109"/>
      <c r="Q641" s="158"/>
      <c r="R641" s="109"/>
      <c r="S641" s="112"/>
      <c r="T641" s="115"/>
      <c r="U641" s="59" t="s">
        <v>29</v>
      </c>
      <c r="V641" s="24" t="s">
        <v>30</v>
      </c>
      <c r="W641" s="62"/>
      <c r="X641" s="24"/>
      <c r="Y641" s="64"/>
      <c r="Z641" s="27"/>
      <c r="AA641" s="67" t="s">
        <v>29</v>
      </c>
      <c r="AB641" s="27" t="s">
        <v>36</v>
      </c>
      <c r="AC641" s="67" t="s">
        <v>29</v>
      </c>
      <c r="AD641" s="28" t="s">
        <v>39</v>
      </c>
      <c r="AE641" s="118"/>
      <c r="AF641" s="160"/>
      <c r="AG641" s="120"/>
      <c r="AH641" s="122"/>
      <c r="AI641" s="125"/>
      <c r="AK641" s="5">
        <f>IF(AND(ISBLANK(A640),ISBLANK(B640),ISBLANK(D640),ISBLANK(G640),ISBLANK(I640),ISBLANK(Q640),ISBLANK(S640),ISBLANK(AE640),ISBLANK(AF640),ISBLANK(AI640)),1,"")</f>
        <v>1</v>
      </c>
    </row>
    <row r="642" spans="1:37" ht="15.75" customHeight="1">
      <c r="A642" s="129"/>
      <c r="B642" s="132"/>
      <c r="C642" s="135"/>
      <c r="D642" s="138"/>
      <c r="E642" s="135"/>
      <c r="F642" s="135"/>
      <c r="G642" s="141"/>
      <c r="H642" s="135"/>
      <c r="I642" s="138"/>
      <c r="J642" s="144"/>
      <c r="K642" s="147"/>
      <c r="L642" s="150"/>
      <c r="M642" s="153"/>
      <c r="N642" s="150"/>
      <c r="O642" s="156"/>
      <c r="P642" s="110"/>
      <c r="Q642" s="159"/>
      <c r="R642" s="110"/>
      <c r="S642" s="113"/>
      <c r="T642" s="116"/>
      <c r="U642" s="60" t="s">
        <v>29</v>
      </c>
      <c r="V642" s="29" t="s">
        <v>31</v>
      </c>
      <c r="W642" s="63" t="s">
        <v>29</v>
      </c>
      <c r="X642" s="29" t="s">
        <v>32</v>
      </c>
      <c r="Y642" s="65"/>
      <c r="Z642" s="30"/>
      <c r="AA642" s="68" t="s">
        <v>29</v>
      </c>
      <c r="AB642" s="30" t="s">
        <v>37</v>
      </c>
      <c r="AC642" s="68" t="s">
        <v>29</v>
      </c>
      <c r="AD642" s="31" t="s">
        <v>40</v>
      </c>
      <c r="AE642" s="119"/>
      <c r="AF642" s="160"/>
      <c r="AG642" s="121"/>
      <c r="AH642" s="123"/>
      <c r="AI642" s="126"/>
      <c r="AK642" s="5">
        <f>IF(AND(ISBLANK(A640),ISBLANK(B640),ISBLANK(D640),ISBLANK(G640),ISBLANK(I640),ISBLANK(Q640),ISBLANK(S640),ISBLANK(AE640),ISBLANK(AF640),ISBLANK(AI640)),1,"")</f>
        <v>1</v>
      </c>
    </row>
    <row r="643" spans="1:37" ht="15.75" customHeight="1">
      <c r="A643" s="127"/>
      <c r="B643" s="130"/>
      <c r="C643" s="133" t="s">
        <v>12</v>
      </c>
      <c r="D643" s="136"/>
      <c r="E643" s="133" t="s">
        <v>13</v>
      </c>
      <c r="F643" s="133" t="s">
        <v>14</v>
      </c>
      <c r="G643" s="139"/>
      <c r="H643" s="133" t="s">
        <v>12</v>
      </c>
      <c r="I643" s="136"/>
      <c r="J643" s="142" t="s">
        <v>13</v>
      </c>
      <c r="K643" s="145">
        <f>+IF(AND(ISNUMBER(B643),ISNUMBER(G643),INT((G643-B643)+(I643-D643)/60)&gt;=0),INT((G643-B643)+(I643-D643)/60),"")</f>
      </c>
      <c r="L643" s="148" t="s">
        <v>279</v>
      </c>
      <c r="M643" s="151">
        <f>IF(AND(ISNUMBER(D643),ISNUMBER(I643)),ABS(D643-I643),"")</f>
      </c>
      <c r="N643" s="148" t="s">
        <v>15</v>
      </c>
      <c r="O643" s="154">
        <f>IF(Q643+S643=0,"",Q643+S643)</f>
      </c>
      <c r="P643" s="108" t="s">
        <v>9</v>
      </c>
      <c r="Q643" s="157"/>
      <c r="R643" s="108" t="s">
        <v>9</v>
      </c>
      <c r="S643" s="111"/>
      <c r="T643" s="114" t="s">
        <v>9</v>
      </c>
      <c r="U643" s="76" t="s">
        <v>29</v>
      </c>
      <c r="V643" s="35" t="s">
        <v>28</v>
      </c>
      <c r="W643" s="61" t="s">
        <v>29</v>
      </c>
      <c r="X643" s="35" t="s">
        <v>33</v>
      </c>
      <c r="Y643" s="66" t="s">
        <v>29</v>
      </c>
      <c r="Z643" s="25" t="s">
        <v>34</v>
      </c>
      <c r="AA643" s="61" t="s">
        <v>29</v>
      </c>
      <c r="AB643" s="25" t="s">
        <v>35</v>
      </c>
      <c r="AC643" s="61" t="s">
        <v>29</v>
      </c>
      <c r="AD643" s="26" t="s">
        <v>38</v>
      </c>
      <c r="AE643" s="117"/>
      <c r="AF643" s="160"/>
      <c r="AG643" s="120">
        <f>IF(ISNUMBER(AF643),VLOOKUP(AF643,$AQ$796:$AS$952,2,0),"")</f>
      </c>
      <c r="AH643" s="122">
        <f>IF(ISNUMBER(AF643),VLOOKUP(AF643,$AQ$796:$AS$952,3,0),"")</f>
      </c>
      <c r="AI643" s="124"/>
      <c r="AK643" s="5">
        <f>IF(AND(ISBLANK(A643),ISBLANK(B643),ISBLANK(D643),ISBLANK(G643),ISBLANK(I643),ISBLANK(Q643),ISBLANK(S643),ISBLANK(AE643),ISBLANK(AF643),ISBLANK(AI643)),1,"")</f>
        <v>1</v>
      </c>
    </row>
    <row r="644" spans="1:37" ht="15.75" customHeight="1">
      <c r="A644" s="128"/>
      <c r="B644" s="131"/>
      <c r="C644" s="134"/>
      <c r="D644" s="137"/>
      <c r="E644" s="134"/>
      <c r="F644" s="134"/>
      <c r="G644" s="140"/>
      <c r="H644" s="134"/>
      <c r="I644" s="137"/>
      <c r="J644" s="143"/>
      <c r="K644" s="146"/>
      <c r="L644" s="149"/>
      <c r="M644" s="152"/>
      <c r="N644" s="149"/>
      <c r="O644" s="155"/>
      <c r="P644" s="109"/>
      <c r="Q644" s="158"/>
      <c r="R644" s="109"/>
      <c r="S644" s="112"/>
      <c r="T644" s="115"/>
      <c r="U644" s="59" t="s">
        <v>29</v>
      </c>
      <c r="V644" s="24" t="s">
        <v>30</v>
      </c>
      <c r="W644" s="62"/>
      <c r="X644" s="24"/>
      <c r="Y644" s="64"/>
      <c r="Z644" s="27"/>
      <c r="AA644" s="67" t="s">
        <v>29</v>
      </c>
      <c r="AB644" s="27" t="s">
        <v>36</v>
      </c>
      <c r="AC644" s="67" t="s">
        <v>29</v>
      </c>
      <c r="AD644" s="28" t="s">
        <v>39</v>
      </c>
      <c r="AE644" s="118"/>
      <c r="AF644" s="160"/>
      <c r="AG644" s="120"/>
      <c r="AH644" s="122"/>
      <c r="AI644" s="125"/>
      <c r="AK644" s="5">
        <f>IF(AND(ISBLANK(A643),ISBLANK(B643),ISBLANK(D643),ISBLANK(G643),ISBLANK(I643),ISBLANK(Q643),ISBLANK(S643),ISBLANK(AE643),ISBLANK(AF643),ISBLANK(AI643)),1,"")</f>
        <v>1</v>
      </c>
    </row>
    <row r="645" spans="1:37" ht="15.75" customHeight="1">
      <c r="A645" s="129"/>
      <c r="B645" s="132"/>
      <c r="C645" s="135"/>
      <c r="D645" s="138"/>
      <c r="E645" s="135"/>
      <c r="F645" s="135"/>
      <c r="G645" s="141"/>
      <c r="H645" s="135"/>
      <c r="I645" s="138"/>
      <c r="J645" s="144"/>
      <c r="K645" s="147"/>
      <c r="L645" s="150"/>
      <c r="M645" s="153"/>
      <c r="N645" s="150"/>
      <c r="O645" s="156"/>
      <c r="P645" s="110"/>
      <c r="Q645" s="159"/>
      <c r="R645" s="110"/>
      <c r="S645" s="113"/>
      <c r="T645" s="116"/>
      <c r="U645" s="60" t="s">
        <v>29</v>
      </c>
      <c r="V645" s="29" t="s">
        <v>31</v>
      </c>
      <c r="W645" s="63" t="s">
        <v>29</v>
      </c>
      <c r="X645" s="29" t="s">
        <v>32</v>
      </c>
      <c r="Y645" s="65"/>
      <c r="Z645" s="30"/>
      <c r="AA645" s="68" t="s">
        <v>29</v>
      </c>
      <c r="AB645" s="30" t="s">
        <v>37</v>
      </c>
      <c r="AC645" s="68" t="s">
        <v>29</v>
      </c>
      <c r="AD645" s="31" t="s">
        <v>40</v>
      </c>
      <c r="AE645" s="119"/>
      <c r="AF645" s="160"/>
      <c r="AG645" s="121"/>
      <c r="AH645" s="123"/>
      <c r="AI645" s="126"/>
      <c r="AK645" s="5">
        <f>IF(AND(ISBLANK(A643),ISBLANK(B643),ISBLANK(D643),ISBLANK(G643),ISBLANK(I643),ISBLANK(Q643),ISBLANK(S643),ISBLANK(AE643),ISBLANK(AF643),ISBLANK(AI643)),1,"")</f>
        <v>1</v>
      </c>
    </row>
    <row r="646" spans="1:37" ht="15.75" customHeight="1">
      <c r="A646" s="127"/>
      <c r="B646" s="130"/>
      <c r="C646" s="133" t="s">
        <v>12</v>
      </c>
      <c r="D646" s="136"/>
      <c r="E646" s="133" t="s">
        <v>13</v>
      </c>
      <c r="F646" s="133" t="s">
        <v>14</v>
      </c>
      <c r="G646" s="139"/>
      <c r="H646" s="133" t="s">
        <v>12</v>
      </c>
      <c r="I646" s="136"/>
      <c r="J646" s="142" t="s">
        <v>13</v>
      </c>
      <c r="K646" s="145">
        <f>+IF(AND(ISNUMBER(B646),ISNUMBER(G646),INT((G646-B646)+(I646-D646)/60)&gt;=0),INT((G646-B646)+(I646-D646)/60),"")</f>
      </c>
      <c r="L646" s="148" t="s">
        <v>279</v>
      </c>
      <c r="M646" s="151">
        <f>IF(AND(ISNUMBER(D646),ISNUMBER(I646)),ABS(D646-I646),"")</f>
      </c>
      <c r="N646" s="148" t="s">
        <v>15</v>
      </c>
      <c r="O646" s="154">
        <f>IF(Q646+S646=0,"",Q646+S646)</f>
      </c>
      <c r="P646" s="108" t="s">
        <v>9</v>
      </c>
      <c r="Q646" s="157"/>
      <c r="R646" s="108" t="s">
        <v>9</v>
      </c>
      <c r="S646" s="111"/>
      <c r="T646" s="114" t="s">
        <v>9</v>
      </c>
      <c r="U646" s="76" t="s">
        <v>29</v>
      </c>
      <c r="V646" s="35" t="s">
        <v>28</v>
      </c>
      <c r="W646" s="61" t="s">
        <v>29</v>
      </c>
      <c r="X646" s="35" t="s">
        <v>33</v>
      </c>
      <c r="Y646" s="66" t="s">
        <v>29</v>
      </c>
      <c r="Z646" s="25" t="s">
        <v>34</v>
      </c>
      <c r="AA646" s="61" t="s">
        <v>29</v>
      </c>
      <c r="AB646" s="25" t="s">
        <v>35</v>
      </c>
      <c r="AC646" s="61" t="s">
        <v>29</v>
      </c>
      <c r="AD646" s="26" t="s">
        <v>38</v>
      </c>
      <c r="AE646" s="117"/>
      <c r="AF646" s="160"/>
      <c r="AG646" s="120">
        <f>IF(ISNUMBER(AF646),VLOOKUP(AF646,$AQ$796:$AS$952,2,0),"")</f>
      </c>
      <c r="AH646" s="122">
        <f>IF(ISNUMBER(AF646),VLOOKUP(AF646,$AQ$796:$AS$952,3,0),"")</f>
      </c>
      <c r="AI646" s="124"/>
      <c r="AK646" s="5">
        <f>IF(AND(ISBLANK(A646),ISBLANK(B646),ISBLANK(D646),ISBLANK(G646),ISBLANK(I646),ISBLANK(Q646),ISBLANK(S646),ISBLANK(AE646),ISBLANK(AF646),ISBLANK(AI646)),1,"")</f>
        <v>1</v>
      </c>
    </row>
    <row r="647" spans="1:37" ht="15.75" customHeight="1">
      <c r="A647" s="128"/>
      <c r="B647" s="131"/>
      <c r="C647" s="134"/>
      <c r="D647" s="137"/>
      <c r="E647" s="134"/>
      <c r="F647" s="134"/>
      <c r="G647" s="140"/>
      <c r="H647" s="134"/>
      <c r="I647" s="137"/>
      <c r="J647" s="143"/>
      <c r="K647" s="146"/>
      <c r="L647" s="149"/>
      <c r="M647" s="152"/>
      <c r="N647" s="149"/>
      <c r="O647" s="155"/>
      <c r="P647" s="109"/>
      <c r="Q647" s="158"/>
      <c r="R647" s="109"/>
      <c r="S647" s="112"/>
      <c r="T647" s="115"/>
      <c r="U647" s="59" t="s">
        <v>29</v>
      </c>
      <c r="V647" s="24" t="s">
        <v>30</v>
      </c>
      <c r="W647" s="62"/>
      <c r="X647" s="24"/>
      <c r="Y647" s="64"/>
      <c r="Z647" s="27"/>
      <c r="AA647" s="67" t="s">
        <v>29</v>
      </c>
      <c r="AB647" s="27" t="s">
        <v>36</v>
      </c>
      <c r="AC647" s="67" t="s">
        <v>29</v>
      </c>
      <c r="AD647" s="28" t="s">
        <v>39</v>
      </c>
      <c r="AE647" s="118"/>
      <c r="AF647" s="160"/>
      <c r="AG647" s="120"/>
      <c r="AH647" s="122"/>
      <c r="AI647" s="125"/>
      <c r="AK647" s="5">
        <f>IF(AND(ISBLANK(A646),ISBLANK(B646),ISBLANK(D646),ISBLANK(G646),ISBLANK(I646),ISBLANK(Q646),ISBLANK(S646),ISBLANK(AE646),ISBLANK(AF646),ISBLANK(AI646)),1,"")</f>
        <v>1</v>
      </c>
    </row>
    <row r="648" spans="1:37" ht="15.75" customHeight="1">
      <c r="A648" s="129"/>
      <c r="B648" s="132"/>
      <c r="C648" s="135"/>
      <c r="D648" s="138"/>
      <c r="E648" s="135"/>
      <c r="F648" s="135"/>
      <c r="G648" s="141"/>
      <c r="H648" s="135"/>
      <c r="I648" s="138"/>
      <c r="J648" s="144"/>
      <c r="K648" s="147"/>
      <c r="L648" s="150"/>
      <c r="M648" s="153"/>
      <c r="N648" s="150"/>
      <c r="O648" s="156"/>
      <c r="P648" s="110"/>
      <c r="Q648" s="159"/>
      <c r="R648" s="110"/>
      <c r="S648" s="113"/>
      <c r="T648" s="116"/>
      <c r="U648" s="60" t="s">
        <v>29</v>
      </c>
      <c r="V648" s="29" t="s">
        <v>31</v>
      </c>
      <c r="W648" s="63" t="s">
        <v>29</v>
      </c>
      <c r="X648" s="29" t="s">
        <v>32</v>
      </c>
      <c r="Y648" s="65"/>
      <c r="Z648" s="30"/>
      <c r="AA648" s="68" t="s">
        <v>29</v>
      </c>
      <c r="AB648" s="30" t="s">
        <v>37</v>
      </c>
      <c r="AC648" s="68" t="s">
        <v>29</v>
      </c>
      <c r="AD648" s="31" t="s">
        <v>40</v>
      </c>
      <c r="AE648" s="119"/>
      <c r="AF648" s="160"/>
      <c r="AG648" s="121"/>
      <c r="AH648" s="123"/>
      <c r="AI648" s="126"/>
      <c r="AK648" s="5">
        <f>IF(AND(ISBLANK(A646),ISBLANK(B646),ISBLANK(D646),ISBLANK(G646),ISBLANK(I646),ISBLANK(Q646),ISBLANK(S646),ISBLANK(AE646),ISBLANK(AF646),ISBLANK(AI646)),1,"")</f>
        <v>1</v>
      </c>
    </row>
    <row r="649" spans="1:37" ht="15.75" customHeight="1">
      <c r="A649" s="127"/>
      <c r="B649" s="130"/>
      <c r="C649" s="133" t="s">
        <v>12</v>
      </c>
      <c r="D649" s="136"/>
      <c r="E649" s="133" t="s">
        <v>13</v>
      </c>
      <c r="F649" s="133" t="s">
        <v>14</v>
      </c>
      <c r="G649" s="139"/>
      <c r="H649" s="133" t="s">
        <v>12</v>
      </c>
      <c r="I649" s="136"/>
      <c r="J649" s="142" t="s">
        <v>13</v>
      </c>
      <c r="K649" s="145">
        <f>+IF(AND(ISNUMBER(B649),ISNUMBER(G649),INT((G649-B649)+(I649-D649)/60)&gt;=0),INT((G649-B649)+(I649-D649)/60),"")</f>
      </c>
      <c r="L649" s="148" t="s">
        <v>279</v>
      </c>
      <c r="M649" s="151">
        <f>IF(AND(ISNUMBER(D649),ISNUMBER(I649)),ABS(D649-I649),"")</f>
      </c>
      <c r="N649" s="148" t="s">
        <v>15</v>
      </c>
      <c r="O649" s="154">
        <f>IF(Q649+S649=0,"",Q649+S649)</f>
      </c>
      <c r="P649" s="108" t="s">
        <v>9</v>
      </c>
      <c r="Q649" s="157"/>
      <c r="R649" s="108" t="s">
        <v>9</v>
      </c>
      <c r="S649" s="111"/>
      <c r="T649" s="114" t="s">
        <v>9</v>
      </c>
      <c r="U649" s="76" t="s">
        <v>29</v>
      </c>
      <c r="V649" s="35" t="s">
        <v>28</v>
      </c>
      <c r="W649" s="61" t="s">
        <v>29</v>
      </c>
      <c r="X649" s="35" t="s">
        <v>33</v>
      </c>
      <c r="Y649" s="66" t="s">
        <v>29</v>
      </c>
      <c r="Z649" s="25" t="s">
        <v>34</v>
      </c>
      <c r="AA649" s="61" t="s">
        <v>29</v>
      </c>
      <c r="AB649" s="25" t="s">
        <v>35</v>
      </c>
      <c r="AC649" s="61" t="s">
        <v>29</v>
      </c>
      <c r="AD649" s="26" t="s">
        <v>38</v>
      </c>
      <c r="AE649" s="117"/>
      <c r="AF649" s="160"/>
      <c r="AG649" s="120">
        <f>IF(ISNUMBER(AF649),VLOOKUP(AF649,$AQ$796:$AS$952,2,0),"")</f>
      </c>
      <c r="AH649" s="122">
        <f>IF(ISNUMBER(AF649),VLOOKUP(AF649,$AQ$796:$AS$952,3,0),"")</f>
      </c>
      <c r="AI649" s="124"/>
      <c r="AK649" s="5">
        <f>IF(AND(ISBLANK(A649),ISBLANK(B649),ISBLANK(D649),ISBLANK(G649),ISBLANK(I649),ISBLANK(Q649),ISBLANK(S649),ISBLANK(AE649),ISBLANK(AF649),ISBLANK(AI649)),1,"")</f>
        <v>1</v>
      </c>
    </row>
    <row r="650" spans="1:37" ht="15.75" customHeight="1">
      <c r="A650" s="128"/>
      <c r="B650" s="131"/>
      <c r="C650" s="134"/>
      <c r="D650" s="137"/>
      <c r="E650" s="134"/>
      <c r="F650" s="134"/>
      <c r="G650" s="140"/>
      <c r="H650" s="134"/>
      <c r="I650" s="137"/>
      <c r="J650" s="143"/>
      <c r="K650" s="146"/>
      <c r="L650" s="149"/>
      <c r="M650" s="152"/>
      <c r="N650" s="149"/>
      <c r="O650" s="155"/>
      <c r="P650" s="109"/>
      <c r="Q650" s="158"/>
      <c r="R650" s="109"/>
      <c r="S650" s="112"/>
      <c r="T650" s="115"/>
      <c r="U650" s="59" t="s">
        <v>29</v>
      </c>
      <c r="V650" s="24" t="s">
        <v>30</v>
      </c>
      <c r="W650" s="62"/>
      <c r="X650" s="24"/>
      <c r="Y650" s="64"/>
      <c r="Z650" s="27"/>
      <c r="AA650" s="67" t="s">
        <v>29</v>
      </c>
      <c r="AB650" s="27" t="s">
        <v>36</v>
      </c>
      <c r="AC650" s="67" t="s">
        <v>29</v>
      </c>
      <c r="AD650" s="28" t="s">
        <v>39</v>
      </c>
      <c r="AE650" s="118"/>
      <c r="AF650" s="160"/>
      <c r="AG650" s="120"/>
      <c r="AH650" s="122"/>
      <c r="AI650" s="125"/>
      <c r="AK650" s="5">
        <f>IF(AND(ISBLANK(A649),ISBLANK(B649),ISBLANK(D649),ISBLANK(G649),ISBLANK(I649),ISBLANK(Q649),ISBLANK(S649),ISBLANK(AE649),ISBLANK(AF649),ISBLANK(AI649)),1,"")</f>
        <v>1</v>
      </c>
    </row>
    <row r="651" spans="1:37" ht="15.75" customHeight="1">
      <c r="A651" s="129"/>
      <c r="B651" s="132"/>
      <c r="C651" s="135"/>
      <c r="D651" s="138"/>
      <c r="E651" s="135"/>
      <c r="F651" s="135"/>
      <c r="G651" s="141"/>
      <c r="H651" s="135"/>
      <c r="I651" s="138"/>
      <c r="J651" s="144"/>
      <c r="K651" s="147"/>
      <c r="L651" s="150"/>
      <c r="M651" s="153"/>
      <c r="N651" s="150"/>
      <c r="O651" s="156"/>
      <c r="P651" s="110"/>
      <c r="Q651" s="159"/>
      <c r="R651" s="110"/>
      <c r="S651" s="113"/>
      <c r="T651" s="116"/>
      <c r="U651" s="60" t="s">
        <v>29</v>
      </c>
      <c r="V651" s="29" t="s">
        <v>31</v>
      </c>
      <c r="W651" s="63" t="s">
        <v>29</v>
      </c>
      <c r="X651" s="29" t="s">
        <v>32</v>
      </c>
      <c r="Y651" s="65"/>
      <c r="Z651" s="30"/>
      <c r="AA651" s="68" t="s">
        <v>29</v>
      </c>
      <c r="AB651" s="30" t="s">
        <v>37</v>
      </c>
      <c r="AC651" s="68" t="s">
        <v>29</v>
      </c>
      <c r="AD651" s="31" t="s">
        <v>40</v>
      </c>
      <c r="AE651" s="119"/>
      <c r="AF651" s="160"/>
      <c r="AG651" s="121"/>
      <c r="AH651" s="123"/>
      <c r="AI651" s="126"/>
      <c r="AK651" s="5">
        <f>IF(AND(ISBLANK(A649),ISBLANK(B649),ISBLANK(D649),ISBLANK(G649),ISBLANK(I649),ISBLANK(Q649),ISBLANK(S649),ISBLANK(AE649),ISBLANK(AF649),ISBLANK(AI649)),1,"")</f>
        <v>1</v>
      </c>
    </row>
    <row r="652" spans="1:37" ht="15.75" customHeight="1">
      <c r="A652" s="127"/>
      <c r="B652" s="130"/>
      <c r="C652" s="133" t="s">
        <v>12</v>
      </c>
      <c r="D652" s="136"/>
      <c r="E652" s="133" t="s">
        <v>13</v>
      </c>
      <c r="F652" s="133" t="s">
        <v>14</v>
      </c>
      <c r="G652" s="139"/>
      <c r="H652" s="133" t="s">
        <v>12</v>
      </c>
      <c r="I652" s="136"/>
      <c r="J652" s="142" t="s">
        <v>13</v>
      </c>
      <c r="K652" s="145">
        <f>+IF(AND(ISNUMBER(B652),ISNUMBER(G652),INT((G652-B652)+(I652-D652)/60)&gt;=0),INT((G652-B652)+(I652-D652)/60),"")</f>
      </c>
      <c r="L652" s="148" t="s">
        <v>279</v>
      </c>
      <c r="M652" s="151">
        <f>IF(AND(ISNUMBER(D652),ISNUMBER(I652)),ABS(D652-I652),"")</f>
      </c>
      <c r="N652" s="148" t="s">
        <v>15</v>
      </c>
      <c r="O652" s="154">
        <f>IF(Q652+S652=0,"",Q652+S652)</f>
      </c>
      <c r="P652" s="108" t="s">
        <v>9</v>
      </c>
      <c r="Q652" s="157"/>
      <c r="R652" s="108" t="s">
        <v>9</v>
      </c>
      <c r="S652" s="111"/>
      <c r="T652" s="114" t="s">
        <v>9</v>
      </c>
      <c r="U652" s="76" t="s">
        <v>29</v>
      </c>
      <c r="V652" s="35" t="s">
        <v>28</v>
      </c>
      <c r="W652" s="61" t="s">
        <v>29</v>
      </c>
      <c r="X652" s="35" t="s">
        <v>33</v>
      </c>
      <c r="Y652" s="66" t="s">
        <v>29</v>
      </c>
      <c r="Z652" s="25" t="s">
        <v>34</v>
      </c>
      <c r="AA652" s="61" t="s">
        <v>29</v>
      </c>
      <c r="AB652" s="25" t="s">
        <v>35</v>
      </c>
      <c r="AC652" s="61" t="s">
        <v>29</v>
      </c>
      <c r="AD652" s="26" t="s">
        <v>38</v>
      </c>
      <c r="AE652" s="117"/>
      <c r="AF652" s="160"/>
      <c r="AG652" s="120">
        <f>IF(ISNUMBER(AF652),VLOOKUP(AF652,$AQ$796:$AS$952,2,0),"")</f>
      </c>
      <c r="AH652" s="122">
        <f>IF(ISNUMBER(AF652),VLOOKUP(AF652,$AQ$796:$AS$952,3,0),"")</f>
      </c>
      <c r="AI652" s="124"/>
      <c r="AK652" s="5">
        <f>IF(AND(ISBLANK(A652),ISBLANK(B652),ISBLANK(D652),ISBLANK(G652),ISBLANK(I652),ISBLANK(Q652),ISBLANK(S652),ISBLANK(AE652),ISBLANK(AF652),ISBLANK(AI652)),1,"")</f>
        <v>1</v>
      </c>
    </row>
    <row r="653" spans="1:37" ht="15.75" customHeight="1">
      <c r="A653" s="128"/>
      <c r="B653" s="131"/>
      <c r="C653" s="134"/>
      <c r="D653" s="137"/>
      <c r="E653" s="134"/>
      <c r="F653" s="134"/>
      <c r="G653" s="140"/>
      <c r="H653" s="134"/>
      <c r="I653" s="137"/>
      <c r="J653" s="143"/>
      <c r="K653" s="146"/>
      <c r="L653" s="149"/>
      <c r="M653" s="152"/>
      <c r="N653" s="149"/>
      <c r="O653" s="155"/>
      <c r="P653" s="109"/>
      <c r="Q653" s="158"/>
      <c r="R653" s="109"/>
      <c r="S653" s="112"/>
      <c r="T653" s="115"/>
      <c r="U653" s="59" t="s">
        <v>29</v>
      </c>
      <c r="V653" s="24" t="s">
        <v>30</v>
      </c>
      <c r="W653" s="62"/>
      <c r="X653" s="24"/>
      <c r="Y653" s="64"/>
      <c r="Z653" s="27"/>
      <c r="AA653" s="67" t="s">
        <v>29</v>
      </c>
      <c r="AB653" s="27" t="s">
        <v>36</v>
      </c>
      <c r="AC653" s="67" t="s">
        <v>29</v>
      </c>
      <c r="AD653" s="28" t="s">
        <v>39</v>
      </c>
      <c r="AE653" s="118"/>
      <c r="AF653" s="160"/>
      <c r="AG653" s="120"/>
      <c r="AH653" s="122"/>
      <c r="AI653" s="125"/>
      <c r="AK653" s="5">
        <f>IF(AND(ISBLANK(A652),ISBLANK(B652),ISBLANK(D652),ISBLANK(G652),ISBLANK(I652),ISBLANK(Q652),ISBLANK(S652),ISBLANK(AE652),ISBLANK(AF652),ISBLANK(AI652)),1,"")</f>
        <v>1</v>
      </c>
    </row>
    <row r="654" spans="1:37" ht="15.75" customHeight="1">
      <c r="A654" s="129"/>
      <c r="B654" s="132"/>
      <c r="C654" s="135"/>
      <c r="D654" s="138"/>
      <c r="E654" s="135"/>
      <c r="F654" s="135"/>
      <c r="G654" s="141"/>
      <c r="H654" s="135"/>
      <c r="I654" s="138"/>
      <c r="J654" s="144"/>
      <c r="K654" s="147"/>
      <c r="L654" s="150"/>
      <c r="M654" s="153"/>
      <c r="N654" s="150"/>
      <c r="O654" s="156"/>
      <c r="P654" s="110"/>
      <c r="Q654" s="159"/>
      <c r="R654" s="110"/>
      <c r="S654" s="113"/>
      <c r="T654" s="116"/>
      <c r="U654" s="60" t="s">
        <v>29</v>
      </c>
      <c r="V654" s="29" t="s">
        <v>31</v>
      </c>
      <c r="W654" s="63" t="s">
        <v>29</v>
      </c>
      <c r="X654" s="29" t="s">
        <v>32</v>
      </c>
      <c r="Y654" s="65"/>
      <c r="Z654" s="30"/>
      <c r="AA654" s="68" t="s">
        <v>29</v>
      </c>
      <c r="AB654" s="30" t="s">
        <v>37</v>
      </c>
      <c r="AC654" s="68" t="s">
        <v>29</v>
      </c>
      <c r="AD654" s="31" t="s">
        <v>40</v>
      </c>
      <c r="AE654" s="119"/>
      <c r="AF654" s="160"/>
      <c r="AG654" s="121"/>
      <c r="AH654" s="123"/>
      <c r="AI654" s="126"/>
      <c r="AK654" s="5">
        <f>IF(AND(ISBLANK(A652),ISBLANK(B652),ISBLANK(D652),ISBLANK(G652),ISBLANK(I652),ISBLANK(Q652),ISBLANK(S652),ISBLANK(AE652),ISBLANK(AF652),ISBLANK(AI652)),1,"")</f>
        <v>1</v>
      </c>
    </row>
    <row r="655" spans="1:37" ht="15.75" customHeight="1">
      <c r="A655" s="127"/>
      <c r="B655" s="130"/>
      <c r="C655" s="133" t="s">
        <v>12</v>
      </c>
      <c r="D655" s="136"/>
      <c r="E655" s="133" t="s">
        <v>13</v>
      </c>
      <c r="F655" s="133" t="s">
        <v>14</v>
      </c>
      <c r="G655" s="139"/>
      <c r="H655" s="133" t="s">
        <v>12</v>
      </c>
      <c r="I655" s="136"/>
      <c r="J655" s="142" t="s">
        <v>13</v>
      </c>
      <c r="K655" s="145">
        <f>+IF(AND(ISNUMBER(B655),ISNUMBER(G655),INT((G655-B655)+(I655-D655)/60)&gt;=0),INT((G655-B655)+(I655-D655)/60),"")</f>
      </c>
      <c r="L655" s="148" t="s">
        <v>279</v>
      </c>
      <c r="M655" s="151">
        <f>IF(AND(ISNUMBER(D655),ISNUMBER(I655)),ABS(D655-I655),"")</f>
      </c>
      <c r="N655" s="148" t="s">
        <v>15</v>
      </c>
      <c r="O655" s="154">
        <f>IF(Q655+S655=0,"",Q655+S655)</f>
      </c>
      <c r="P655" s="108" t="s">
        <v>9</v>
      </c>
      <c r="Q655" s="157"/>
      <c r="R655" s="108" t="s">
        <v>9</v>
      </c>
      <c r="S655" s="111"/>
      <c r="T655" s="114" t="s">
        <v>9</v>
      </c>
      <c r="U655" s="76" t="s">
        <v>29</v>
      </c>
      <c r="V655" s="35" t="s">
        <v>28</v>
      </c>
      <c r="W655" s="61" t="s">
        <v>29</v>
      </c>
      <c r="X655" s="35" t="s">
        <v>33</v>
      </c>
      <c r="Y655" s="66" t="s">
        <v>29</v>
      </c>
      <c r="Z655" s="25" t="s">
        <v>34</v>
      </c>
      <c r="AA655" s="61" t="s">
        <v>29</v>
      </c>
      <c r="AB655" s="25" t="s">
        <v>35</v>
      </c>
      <c r="AC655" s="61" t="s">
        <v>29</v>
      </c>
      <c r="AD655" s="26" t="s">
        <v>38</v>
      </c>
      <c r="AE655" s="117"/>
      <c r="AF655" s="160"/>
      <c r="AG655" s="120">
        <f>IF(ISNUMBER(AF655),VLOOKUP(AF655,$AQ$796:$AS$952,2,0),"")</f>
      </c>
      <c r="AH655" s="122">
        <f>IF(ISNUMBER(AF655),VLOOKUP(AF655,$AQ$796:$AS$952,3,0),"")</f>
      </c>
      <c r="AI655" s="124"/>
      <c r="AK655" s="5">
        <f>IF(AND(ISBLANK(A655),ISBLANK(B655),ISBLANK(D655),ISBLANK(G655),ISBLANK(I655),ISBLANK(Q655),ISBLANK(S655),ISBLANK(AE655),ISBLANK(AF655),ISBLANK(AI655)),1,"")</f>
        <v>1</v>
      </c>
    </row>
    <row r="656" spans="1:37" ht="15.75" customHeight="1">
      <c r="A656" s="128"/>
      <c r="B656" s="131"/>
      <c r="C656" s="134"/>
      <c r="D656" s="137"/>
      <c r="E656" s="134"/>
      <c r="F656" s="134"/>
      <c r="G656" s="140"/>
      <c r="H656" s="134"/>
      <c r="I656" s="137"/>
      <c r="J656" s="143"/>
      <c r="K656" s="146"/>
      <c r="L656" s="149"/>
      <c r="M656" s="152"/>
      <c r="N656" s="149"/>
      <c r="O656" s="155"/>
      <c r="P656" s="109"/>
      <c r="Q656" s="158"/>
      <c r="R656" s="109"/>
      <c r="S656" s="112"/>
      <c r="T656" s="115"/>
      <c r="U656" s="59" t="s">
        <v>29</v>
      </c>
      <c r="V656" s="24" t="s">
        <v>30</v>
      </c>
      <c r="W656" s="62"/>
      <c r="X656" s="24"/>
      <c r="Y656" s="64"/>
      <c r="Z656" s="27"/>
      <c r="AA656" s="67" t="s">
        <v>29</v>
      </c>
      <c r="AB656" s="27" t="s">
        <v>36</v>
      </c>
      <c r="AC656" s="67" t="s">
        <v>29</v>
      </c>
      <c r="AD656" s="28" t="s">
        <v>39</v>
      </c>
      <c r="AE656" s="118"/>
      <c r="AF656" s="160"/>
      <c r="AG656" s="120"/>
      <c r="AH656" s="122"/>
      <c r="AI656" s="125"/>
      <c r="AK656" s="5">
        <f>IF(AND(ISBLANK(A655),ISBLANK(B655),ISBLANK(D655),ISBLANK(G655),ISBLANK(I655),ISBLANK(Q655),ISBLANK(S655),ISBLANK(AE655),ISBLANK(AF655),ISBLANK(AI655)),1,"")</f>
        <v>1</v>
      </c>
    </row>
    <row r="657" spans="1:37" ht="15.75" customHeight="1">
      <c r="A657" s="129"/>
      <c r="B657" s="132"/>
      <c r="C657" s="135"/>
      <c r="D657" s="138"/>
      <c r="E657" s="135"/>
      <c r="F657" s="135"/>
      <c r="G657" s="141"/>
      <c r="H657" s="135"/>
      <c r="I657" s="138"/>
      <c r="J657" s="144"/>
      <c r="K657" s="147"/>
      <c r="L657" s="150"/>
      <c r="M657" s="153"/>
      <c r="N657" s="150"/>
      <c r="O657" s="156"/>
      <c r="P657" s="110"/>
      <c r="Q657" s="159"/>
      <c r="R657" s="110"/>
      <c r="S657" s="113"/>
      <c r="T657" s="116"/>
      <c r="U657" s="60" t="s">
        <v>29</v>
      </c>
      <c r="V657" s="29" t="s">
        <v>31</v>
      </c>
      <c r="W657" s="63" t="s">
        <v>29</v>
      </c>
      <c r="X657" s="29" t="s">
        <v>32</v>
      </c>
      <c r="Y657" s="65"/>
      <c r="Z657" s="30"/>
      <c r="AA657" s="68" t="s">
        <v>29</v>
      </c>
      <c r="AB657" s="30" t="s">
        <v>37</v>
      </c>
      <c r="AC657" s="68" t="s">
        <v>29</v>
      </c>
      <c r="AD657" s="31" t="s">
        <v>40</v>
      </c>
      <c r="AE657" s="119"/>
      <c r="AF657" s="160"/>
      <c r="AG657" s="121"/>
      <c r="AH657" s="123"/>
      <c r="AI657" s="126"/>
      <c r="AK657" s="5">
        <f>IF(AND(ISBLANK(A655),ISBLANK(B655),ISBLANK(D655),ISBLANK(G655),ISBLANK(I655),ISBLANK(Q655),ISBLANK(S655),ISBLANK(AE655),ISBLANK(AF655),ISBLANK(AI655)),1,"")</f>
        <v>1</v>
      </c>
    </row>
    <row r="658" spans="1:37" ht="15.75" customHeight="1">
      <c r="A658" s="127"/>
      <c r="B658" s="130"/>
      <c r="C658" s="133" t="s">
        <v>12</v>
      </c>
      <c r="D658" s="136"/>
      <c r="E658" s="133" t="s">
        <v>13</v>
      </c>
      <c r="F658" s="133" t="s">
        <v>14</v>
      </c>
      <c r="G658" s="139"/>
      <c r="H658" s="133" t="s">
        <v>12</v>
      </c>
      <c r="I658" s="136"/>
      <c r="J658" s="142" t="s">
        <v>13</v>
      </c>
      <c r="K658" s="145">
        <f>+IF(AND(ISNUMBER(B658),ISNUMBER(G658),INT((G658-B658)+(I658-D658)/60)&gt;=0),INT((G658-B658)+(I658-D658)/60),"")</f>
      </c>
      <c r="L658" s="148" t="s">
        <v>279</v>
      </c>
      <c r="M658" s="151">
        <f>IF(AND(ISNUMBER(D658),ISNUMBER(I658)),ABS(D658-I658),"")</f>
      </c>
      <c r="N658" s="148" t="s">
        <v>15</v>
      </c>
      <c r="O658" s="154">
        <f>IF(Q658+S658=0,"",Q658+S658)</f>
      </c>
      <c r="P658" s="108" t="s">
        <v>9</v>
      </c>
      <c r="Q658" s="157"/>
      <c r="R658" s="108" t="s">
        <v>9</v>
      </c>
      <c r="S658" s="111"/>
      <c r="T658" s="114" t="s">
        <v>9</v>
      </c>
      <c r="U658" s="76" t="s">
        <v>29</v>
      </c>
      <c r="V658" s="35" t="s">
        <v>28</v>
      </c>
      <c r="W658" s="61" t="s">
        <v>29</v>
      </c>
      <c r="X658" s="35" t="s">
        <v>33</v>
      </c>
      <c r="Y658" s="66" t="s">
        <v>29</v>
      </c>
      <c r="Z658" s="25" t="s">
        <v>34</v>
      </c>
      <c r="AA658" s="61" t="s">
        <v>29</v>
      </c>
      <c r="AB658" s="25" t="s">
        <v>35</v>
      </c>
      <c r="AC658" s="61" t="s">
        <v>29</v>
      </c>
      <c r="AD658" s="26" t="s">
        <v>38</v>
      </c>
      <c r="AE658" s="117"/>
      <c r="AF658" s="160"/>
      <c r="AG658" s="120">
        <f>IF(ISNUMBER(AF658),VLOOKUP(AF658,$AQ$796:$AS$952,2,0),"")</f>
      </c>
      <c r="AH658" s="122">
        <f>IF(ISNUMBER(AF658),VLOOKUP(AF658,$AQ$796:$AS$952,3,0),"")</f>
      </c>
      <c r="AI658" s="124"/>
      <c r="AK658" s="5">
        <f>IF(AND(ISBLANK(A658),ISBLANK(B658),ISBLANK(D658),ISBLANK(G658),ISBLANK(I658),ISBLANK(Q658),ISBLANK(S658),ISBLANK(AE658),ISBLANK(AF658),ISBLANK(AI658)),1,"")</f>
        <v>1</v>
      </c>
    </row>
    <row r="659" spans="1:37" ht="15.75" customHeight="1">
      <c r="A659" s="128"/>
      <c r="B659" s="131"/>
      <c r="C659" s="134"/>
      <c r="D659" s="137"/>
      <c r="E659" s="134"/>
      <c r="F659" s="134"/>
      <c r="G659" s="140"/>
      <c r="H659" s="134"/>
      <c r="I659" s="137"/>
      <c r="J659" s="143"/>
      <c r="K659" s="146"/>
      <c r="L659" s="149"/>
      <c r="M659" s="152"/>
      <c r="N659" s="149"/>
      <c r="O659" s="155"/>
      <c r="P659" s="109"/>
      <c r="Q659" s="158"/>
      <c r="R659" s="109"/>
      <c r="S659" s="112"/>
      <c r="T659" s="115"/>
      <c r="U659" s="59" t="s">
        <v>29</v>
      </c>
      <c r="V659" s="24" t="s">
        <v>30</v>
      </c>
      <c r="W659" s="62"/>
      <c r="X659" s="24"/>
      <c r="Y659" s="64"/>
      <c r="Z659" s="27"/>
      <c r="AA659" s="67" t="s">
        <v>29</v>
      </c>
      <c r="AB659" s="27" t="s">
        <v>36</v>
      </c>
      <c r="AC659" s="67" t="s">
        <v>29</v>
      </c>
      <c r="AD659" s="28" t="s">
        <v>39</v>
      </c>
      <c r="AE659" s="118"/>
      <c r="AF659" s="160"/>
      <c r="AG659" s="120"/>
      <c r="AH659" s="122"/>
      <c r="AI659" s="125"/>
      <c r="AK659" s="5">
        <f>IF(AND(ISBLANK(A658),ISBLANK(B658),ISBLANK(D658),ISBLANK(G658),ISBLANK(I658),ISBLANK(Q658),ISBLANK(S658),ISBLANK(AE658),ISBLANK(AF658),ISBLANK(AI658)),1,"")</f>
        <v>1</v>
      </c>
    </row>
    <row r="660" spans="1:37" ht="15.75" customHeight="1">
      <c r="A660" s="129"/>
      <c r="B660" s="132"/>
      <c r="C660" s="135"/>
      <c r="D660" s="138"/>
      <c r="E660" s="135"/>
      <c r="F660" s="135"/>
      <c r="G660" s="141"/>
      <c r="H660" s="135"/>
      <c r="I660" s="138"/>
      <c r="J660" s="144"/>
      <c r="K660" s="147"/>
      <c r="L660" s="150"/>
      <c r="M660" s="153"/>
      <c r="N660" s="150"/>
      <c r="O660" s="156"/>
      <c r="P660" s="110"/>
      <c r="Q660" s="159"/>
      <c r="R660" s="110"/>
      <c r="S660" s="113"/>
      <c r="T660" s="116"/>
      <c r="U660" s="60" t="s">
        <v>29</v>
      </c>
      <c r="V660" s="29" t="s">
        <v>31</v>
      </c>
      <c r="W660" s="63" t="s">
        <v>29</v>
      </c>
      <c r="X660" s="29" t="s">
        <v>32</v>
      </c>
      <c r="Y660" s="65"/>
      <c r="Z660" s="30"/>
      <c r="AA660" s="68" t="s">
        <v>29</v>
      </c>
      <c r="AB660" s="30" t="s">
        <v>37</v>
      </c>
      <c r="AC660" s="68" t="s">
        <v>29</v>
      </c>
      <c r="AD660" s="31" t="s">
        <v>40</v>
      </c>
      <c r="AE660" s="119"/>
      <c r="AF660" s="160"/>
      <c r="AG660" s="121"/>
      <c r="AH660" s="123"/>
      <c r="AI660" s="126"/>
      <c r="AK660" s="5">
        <f>IF(AND(ISBLANK(A658),ISBLANK(B658),ISBLANK(D658),ISBLANK(G658),ISBLANK(I658),ISBLANK(Q658),ISBLANK(S658),ISBLANK(AE658),ISBLANK(AF658),ISBLANK(AI658)),1,"")</f>
        <v>1</v>
      </c>
    </row>
    <row r="661" spans="1:37" ht="15.75" customHeight="1">
      <c r="A661" s="127"/>
      <c r="B661" s="130"/>
      <c r="C661" s="133" t="s">
        <v>12</v>
      </c>
      <c r="D661" s="136"/>
      <c r="E661" s="133" t="s">
        <v>13</v>
      </c>
      <c r="F661" s="133" t="s">
        <v>14</v>
      </c>
      <c r="G661" s="139"/>
      <c r="H661" s="133" t="s">
        <v>12</v>
      </c>
      <c r="I661" s="136"/>
      <c r="J661" s="142" t="s">
        <v>13</v>
      </c>
      <c r="K661" s="145">
        <f>+IF(AND(ISNUMBER(B661),ISNUMBER(G661),INT((G661-B661)+(I661-D661)/60)&gt;=0),INT((G661-B661)+(I661-D661)/60),"")</f>
      </c>
      <c r="L661" s="148" t="s">
        <v>279</v>
      </c>
      <c r="M661" s="151">
        <f>IF(AND(ISNUMBER(D661),ISNUMBER(I661)),ABS(D661-I661),"")</f>
      </c>
      <c r="N661" s="148" t="s">
        <v>15</v>
      </c>
      <c r="O661" s="154">
        <f>IF(Q661+S661=0,"",Q661+S661)</f>
      </c>
      <c r="P661" s="108" t="s">
        <v>9</v>
      </c>
      <c r="Q661" s="157"/>
      <c r="R661" s="108" t="s">
        <v>9</v>
      </c>
      <c r="S661" s="111"/>
      <c r="T661" s="114" t="s">
        <v>9</v>
      </c>
      <c r="U661" s="76" t="s">
        <v>29</v>
      </c>
      <c r="V661" s="35" t="s">
        <v>28</v>
      </c>
      <c r="W661" s="61" t="s">
        <v>29</v>
      </c>
      <c r="X661" s="35" t="s">
        <v>33</v>
      </c>
      <c r="Y661" s="66" t="s">
        <v>29</v>
      </c>
      <c r="Z661" s="25" t="s">
        <v>34</v>
      </c>
      <c r="AA661" s="61" t="s">
        <v>29</v>
      </c>
      <c r="AB661" s="25" t="s">
        <v>35</v>
      </c>
      <c r="AC661" s="61" t="s">
        <v>29</v>
      </c>
      <c r="AD661" s="26" t="s">
        <v>38</v>
      </c>
      <c r="AE661" s="117"/>
      <c r="AF661" s="160"/>
      <c r="AG661" s="120">
        <f>IF(ISNUMBER(AF661),VLOOKUP(AF661,$AQ$796:$AS$952,2,0),"")</f>
      </c>
      <c r="AH661" s="122">
        <f>IF(ISNUMBER(AF661),VLOOKUP(AF661,$AQ$796:$AS$952,3,0),"")</f>
      </c>
      <c r="AI661" s="124"/>
      <c r="AK661" s="5">
        <f>IF(AND(ISBLANK(A661),ISBLANK(B661),ISBLANK(D661),ISBLANK(G661),ISBLANK(I661),ISBLANK(Q661),ISBLANK(S661),ISBLANK(AE661),ISBLANK(AF661),ISBLANK(AI661)),1,"")</f>
        <v>1</v>
      </c>
    </row>
    <row r="662" spans="1:37" ht="15.75" customHeight="1">
      <c r="A662" s="128"/>
      <c r="B662" s="131"/>
      <c r="C662" s="134"/>
      <c r="D662" s="137"/>
      <c r="E662" s="134"/>
      <c r="F662" s="134"/>
      <c r="G662" s="140"/>
      <c r="H662" s="134"/>
      <c r="I662" s="137"/>
      <c r="J662" s="143"/>
      <c r="K662" s="146"/>
      <c r="L662" s="149"/>
      <c r="M662" s="152"/>
      <c r="N662" s="149"/>
      <c r="O662" s="155"/>
      <c r="P662" s="109"/>
      <c r="Q662" s="158"/>
      <c r="R662" s="109"/>
      <c r="S662" s="112"/>
      <c r="T662" s="115"/>
      <c r="U662" s="59" t="s">
        <v>29</v>
      </c>
      <c r="V662" s="24" t="s">
        <v>30</v>
      </c>
      <c r="W662" s="62"/>
      <c r="X662" s="24"/>
      <c r="Y662" s="64"/>
      <c r="Z662" s="27"/>
      <c r="AA662" s="67" t="s">
        <v>29</v>
      </c>
      <c r="AB662" s="27" t="s">
        <v>36</v>
      </c>
      <c r="AC662" s="67" t="s">
        <v>29</v>
      </c>
      <c r="AD662" s="28" t="s">
        <v>39</v>
      </c>
      <c r="AE662" s="118"/>
      <c r="AF662" s="160"/>
      <c r="AG662" s="120"/>
      <c r="AH662" s="122"/>
      <c r="AI662" s="125"/>
      <c r="AK662" s="5">
        <f>IF(AND(ISBLANK(A661),ISBLANK(B661),ISBLANK(D661),ISBLANK(G661),ISBLANK(I661),ISBLANK(Q661),ISBLANK(S661),ISBLANK(AE661),ISBLANK(AF661),ISBLANK(AI661)),1,"")</f>
        <v>1</v>
      </c>
    </row>
    <row r="663" spans="1:37" ht="15.75" customHeight="1">
      <c r="A663" s="129"/>
      <c r="B663" s="132"/>
      <c r="C663" s="135"/>
      <c r="D663" s="138"/>
      <c r="E663" s="135"/>
      <c r="F663" s="135"/>
      <c r="G663" s="141"/>
      <c r="H663" s="135"/>
      <c r="I663" s="138"/>
      <c r="J663" s="144"/>
      <c r="K663" s="147"/>
      <c r="L663" s="150"/>
      <c r="M663" s="153"/>
      <c r="N663" s="150"/>
      <c r="O663" s="156"/>
      <c r="P663" s="110"/>
      <c r="Q663" s="159"/>
      <c r="R663" s="110"/>
      <c r="S663" s="113"/>
      <c r="T663" s="116"/>
      <c r="U663" s="60" t="s">
        <v>29</v>
      </c>
      <c r="V663" s="29" t="s">
        <v>31</v>
      </c>
      <c r="W663" s="63" t="s">
        <v>29</v>
      </c>
      <c r="X663" s="29" t="s">
        <v>32</v>
      </c>
      <c r="Y663" s="65"/>
      <c r="Z663" s="30"/>
      <c r="AA663" s="68" t="s">
        <v>29</v>
      </c>
      <c r="AB663" s="30" t="s">
        <v>37</v>
      </c>
      <c r="AC663" s="68" t="s">
        <v>29</v>
      </c>
      <c r="AD663" s="31" t="s">
        <v>40</v>
      </c>
      <c r="AE663" s="119"/>
      <c r="AF663" s="160"/>
      <c r="AG663" s="121"/>
      <c r="AH663" s="123"/>
      <c r="AI663" s="126"/>
      <c r="AK663" s="5">
        <f>IF(AND(ISBLANK(A661),ISBLANK(B661),ISBLANK(D661),ISBLANK(G661),ISBLANK(I661),ISBLANK(Q661),ISBLANK(S661),ISBLANK(AE661),ISBLANK(AF661),ISBLANK(AI661)),1,"")</f>
        <v>1</v>
      </c>
    </row>
    <row r="664" spans="1:37" ht="15.75" customHeight="1">
      <c r="A664" s="127"/>
      <c r="B664" s="130"/>
      <c r="C664" s="133" t="s">
        <v>12</v>
      </c>
      <c r="D664" s="136"/>
      <c r="E664" s="133" t="s">
        <v>13</v>
      </c>
      <c r="F664" s="133" t="s">
        <v>14</v>
      </c>
      <c r="G664" s="139"/>
      <c r="H664" s="133" t="s">
        <v>12</v>
      </c>
      <c r="I664" s="136"/>
      <c r="J664" s="142" t="s">
        <v>13</v>
      </c>
      <c r="K664" s="145">
        <f>+IF(AND(ISNUMBER(B664),ISNUMBER(G664),INT((G664-B664)+(I664-D664)/60)&gt;=0),INT((G664-B664)+(I664-D664)/60),"")</f>
      </c>
      <c r="L664" s="148" t="s">
        <v>279</v>
      </c>
      <c r="M664" s="151">
        <f>IF(AND(ISNUMBER(D664),ISNUMBER(I664)),ABS(D664-I664),"")</f>
      </c>
      <c r="N664" s="148" t="s">
        <v>15</v>
      </c>
      <c r="O664" s="154">
        <f>IF(Q664+S664=0,"",Q664+S664)</f>
      </c>
      <c r="P664" s="108" t="s">
        <v>9</v>
      </c>
      <c r="Q664" s="157"/>
      <c r="R664" s="108" t="s">
        <v>9</v>
      </c>
      <c r="S664" s="111"/>
      <c r="T664" s="114" t="s">
        <v>9</v>
      </c>
      <c r="U664" s="76" t="s">
        <v>29</v>
      </c>
      <c r="V664" s="35" t="s">
        <v>28</v>
      </c>
      <c r="W664" s="61" t="s">
        <v>29</v>
      </c>
      <c r="X664" s="35" t="s">
        <v>33</v>
      </c>
      <c r="Y664" s="66" t="s">
        <v>29</v>
      </c>
      <c r="Z664" s="25" t="s">
        <v>34</v>
      </c>
      <c r="AA664" s="61" t="s">
        <v>29</v>
      </c>
      <c r="AB664" s="25" t="s">
        <v>35</v>
      </c>
      <c r="AC664" s="61" t="s">
        <v>29</v>
      </c>
      <c r="AD664" s="26" t="s">
        <v>38</v>
      </c>
      <c r="AE664" s="117"/>
      <c r="AF664" s="160"/>
      <c r="AG664" s="120">
        <f>IF(ISNUMBER(AF664),VLOOKUP(AF664,$AQ$796:$AS$952,2,0),"")</f>
      </c>
      <c r="AH664" s="122">
        <f>IF(ISNUMBER(AF664),VLOOKUP(AF664,$AQ$796:$AS$952,3,0),"")</f>
      </c>
      <c r="AI664" s="124"/>
      <c r="AK664" s="5">
        <f>IF(AND(ISBLANK(A664),ISBLANK(B664),ISBLANK(D664),ISBLANK(G664),ISBLANK(I664),ISBLANK(Q664),ISBLANK(S664),ISBLANK(AE664),ISBLANK(AF664),ISBLANK(AI664)),1,"")</f>
        <v>1</v>
      </c>
    </row>
    <row r="665" spans="1:37" ht="15.75" customHeight="1">
      <c r="A665" s="128"/>
      <c r="B665" s="131"/>
      <c r="C665" s="134"/>
      <c r="D665" s="137"/>
      <c r="E665" s="134"/>
      <c r="F665" s="134"/>
      <c r="G665" s="140"/>
      <c r="H665" s="134"/>
      <c r="I665" s="137"/>
      <c r="J665" s="143"/>
      <c r="K665" s="146"/>
      <c r="L665" s="149"/>
      <c r="M665" s="152"/>
      <c r="N665" s="149"/>
      <c r="O665" s="155"/>
      <c r="P665" s="109"/>
      <c r="Q665" s="158"/>
      <c r="R665" s="109"/>
      <c r="S665" s="112"/>
      <c r="T665" s="115"/>
      <c r="U665" s="59" t="s">
        <v>29</v>
      </c>
      <c r="V665" s="24" t="s">
        <v>30</v>
      </c>
      <c r="W665" s="62"/>
      <c r="X665" s="24"/>
      <c r="Y665" s="64"/>
      <c r="Z665" s="27"/>
      <c r="AA665" s="67" t="s">
        <v>29</v>
      </c>
      <c r="AB665" s="27" t="s">
        <v>36</v>
      </c>
      <c r="AC665" s="67" t="s">
        <v>29</v>
      </c>
      <c r="AD665" s="28" t="s">
        <v>39</v>
      </c>
      <c r="AE665" s="118"/>
      <c r="AF665" s="160"/>
      <c r="AG665" s="120"/>
      <c r="AH665" s="122"/>
      <c r="AI665" s="125"/>
      <c r="AK665" s="5">
        <f>IF(AND(ISBLANK(A664),ISBLANK(B664),ISBLANK(D664),ISBLANK(G664),ISBLANK(I664),ISBLANK(Q664),ISBLANK(S664),ISBLANK(AE664),ISBLANK(AF664),ISBLANK(AI664)),1,"")</f>
        <v>1</v>
      </c>
    </row>
    <row r="666" spans="1:37" ht="15.75" customHeight="1">
      <c r="A666" s="129"/>
      <c r="B666" s="132"/>
      <c r="C666" s="135"/>
      <c r="D666" s="138"/>
      <c r="E666" s="135"/>
      <c r="F666" s="135"/>
      <c r="G666" s="141"/>
      <c r="H666" s="135"/>
      <c r="I666" s="138"/>
      <c r="J666" s="144"/>
      <c r="K666" s="147"/>
      <c r="L666" s="150"/>
      <c r="M666" s="153"/>
      <c r="N666" s="150"/>
      <c r="O666" s="156"/>
      <c r="P666" s="110"/>
      <c r="Q666" s="159"/>
      <c r="R666" s="110"/>
      <c r="S666" s="113"/>
      <c r="T666" s="116"/>
      <c r="U666" s="60" t="s">
        <v>29</v>
      </c>
      <c r="V666" s="29" t="s">
        <v>31</v>
      </c>
      <c r="W666" s="63" t="s">
        <v>29</v>
      </c>
      <c r="X666" s="29" t="s">
        <v>32</v>
      </c>
      <c r="Y666" s="65"/>
      <c r="Z666" s="30"/>
      <c r="AA666" s="68" t="s">
        <v>29</v>
      </c>
      <c r="AB666" s="30" t="s">
        <v>37</v>
      </c>
      <c r="AC666" s="68" t="s">
        <v>29</v>
      </c>
      <c r="AD666" s="31" t="s">
        <v>40</v>
      </c>
      <c r="AE666" s="119"/>
      <c r="AF666" s="160"/>
      <c r="AG666" s="121"/>
      <c r="AH666" s="123"/>
      <c r="AI666" s="126"/>
      <c r="AK666" s="5">
        <f>IF(AND(ISBLANK(A664),ISBLANK(B664),ISBLANK(D664),ISBLANK(G664),ISBLANK(I664),ISBLANK(Q664),ISBLANK(S664),ISBLANK(AE664),ISBLANK(AF664),ISBLANK(AI664)),1,"")</f>
        <v>1</v>
      </c>
    </row>
    <row r="667" spans="1:37" ht="15.75" customHeight="1">
      <c r="A667" s="127"/>
      <c r="B667" s="130"/>
      <c r="C667" s="133" t="s">
        <v>12</v>
      </c>
      <c r="D667" s="136"/>
      <c r="E667" s="133" t="s">
        <v>13</v>
      </c>
      <c r="F667" s="133" t="s">
        <v>14</v>
      </c>
      <c r="G667" s="139"/>
      <c r="H667" s="133" t="s">
        <v>12</v>
      </c>
      <c r="I667" s="136"/>
      <c r="J667" s="142" t="s">
        <v>13</v>
      </c>
      <c r="K667" s="145">
        <f>+IF(AND(ISNUMBER(B667),ISNUMBER(G667),INT((G667-B667)+(I667-D667)/60)&gt;=0),INT((G667-B667)+(I667-D667)/60),"")</f>
      </c>
      <c r="L667" s="148" t="s">
        <v>279</v>
      </c>
      <c r="M667" s="151">
        <f>IF(AND(ISNUMBER(D667),ISNUMBER(I667)),ABS(D667-I667),"")</f>
      </c>
      <c r="N667" s="148" t="s">
        <v>15</v>
      </c>
      <c r="O667" s="154">
        <f>IF(Q667+S667=0,"",Q667+S667)</f>
      </c>
      <c r="P667" s="108" t="s">
        <v>9</v>
      </c>
      <c r="Q667" s="157"/>
      <c r="R667" s="108" t="s">
        <v>9</v>
      </c>
      <c r="S667" s="111"/>
      <c r="T667" s="114" t="s">
        <v>9</v>
      </c>
      <c r="U667" s="76" t="s">
        <v>29</v>
      </c>
      <c r="V667" s="35" t="s">
        <v>28</v>
      </c>
      <c r="W667" s="61" t="s">
        <v>29</v>
      </c>
      <c r="X667" s="35" t="s">
        <v>33</v>
      </c>
      <c r="Y667" s="66" t="s">
        <v>29</v>
      </c>
      <c r="Z667" s="25" t="s">
        <v>34</v>
      </c>
      <c r="AA667" s="61" t="s">
        <v>29</v>
      </c>
      <c r="AB667" s="25" t="s">
        <v>35</v>
      </c>
      <c r="AC667" s="61" t="s">
        <v>29</v>
      </c>
      <c r="AD667" s="26" t="s">
        <v>38</v>
      </c>
      <c r="AE667" s="117"/>
      <c r="AF667" s="160"/>
      <c r="AG667" s="120">
        <f>IF(ISNUMBER(AF667),VLOOKUP(AF667,$AQ$796:$AS$952,2,0),"")</f>
      </c>
      <c r="AH667" s="122">
        <f>IF(ISNUMBER(AF667),VLOOKUP(AF667,$AQ$796:$AS$952,3,0),"")</f>
      </c>
      <c r="AI667" s="124"/>
      <c r="AK667" s="5">
        <f>IF(AND(ISBLANK(A667),ISBLANK(B667),ISBLANK(D667),ISBLANK(G667),ISBLANK(I667),ISBLANK(Q667),ISBLANK(S667),ISBLANK(AE667),ISBLANK(AF667),ISBLANK(AI667)),1,"")</f>
        <v>1</v>
      </c>
    </row>
    <row r="668" spans="1:37" ht="15.75" customHeight="1">
      <c r="A668" s="128"/>
      <c r="B668" s="131"/>
      <c r="C668" s="134"/>
      <c r="D668" s="137"/>
      <c r="E668" s="134"/>
      <c r="F668" s="134"/>
      <c r="G668" s="140"/>
      <c r="H668" s="134"/>
      <c r="I668" s="137"/>
      <c r="J668" s="143"/>
      <c r="K668" s="146"/>
      <c r="L668" s="149"/>
      <c r="M668" s="152"/>
      <c r="N668" s="149"/>
      <c r="O668" s="155"/>
      <c r="P668" s="109"/>
      <c r="Q668" s="158"/>
      <c r="R668" s="109"/>
      <c r="S668" s="112"/>
      <c r="T668" s="115"/>
      <c r="U668" s="59" t="s">
        <v>29</v>
      </c>
      <c r="V668" s="24" t="s">
        <v>30</v>
      </c>
      <c r="W668" s="62"/>
      <c r="X668" s="24"/>
      <c r="Y668" s="64"/>
      <c r="Z668" s="27"/>
      <c r="AA668" s="67" t="s">
        <v>29</v>
      </c>
      <c r="AB668" s="27" t="s">
        <v>36</v>
      </c>
      <c r="AC668" s="67" t="s">
        <v>29</v>
      </c>
      <c r="AD668" s="28" t="s">
        <v>39</v>
      </c>
      <c r="AE668" s="118"/>
      <c r="AF668" s="160"/>
      <c r="AG668" s="120"/>
      <c r="AH668" s="122"/>
      <c r="AI668" s="125"/>
      <c r="AK668" s="5">
        <f>IF(AND(ISBLANK(A667),ISBLANK(B667),ISBLANK(D667),ISBLANK(G667),ISBLANK(I667),ISBLANK(Q667),ISBLANK(S667),ISBLANK(AE667),ISBLANK(AF667),ISBLANK(AI667)),1,"")</f>
        <v>1</v>
      </c>
    </row>
    <row r="669" spans="1:37" ht="15.75" customHeight="1">
      <c r="A669" s="129"/>
      <c r="B669" s="132"/>
      <c r="C669" s="135"/>
      <c r="D669" s="138"/>
      <c r="E669" s="135"/>
      <c r="F669" s="135"/>
      <c r="G669" s="141"/>
      <c r="H669" s="135"/>
      <c r="I669" s="138"/>
      <c r="J669" s="144"/>
      <c r="K669" s="147"/>
      <c r="L669" s="150"/>
      <c r="M669" s="153"/>
      <c r="N669" s="150"/>
      <c r="O669" s="156"/>
      <c r="P669" s="110"/>
      <c r="Q669" s="159"/>
      <c r="R669" s="110"/>
      <c r="S669" s="113"/>
      <c r="T669" s="116"/>
      <c r="U669" s="60" t="s">
        <v>29</v>
      </c>
      <c r="V669" s="29" t="s">
        <v>31</v>
      </c>
      <c r="W669" s="63" t="s">
        <v>29</v>
      </c>
      <c r="X669" s="29" t="s">
        <v>32</v>
      </c>
      <c r="Y669" s="65"/>
      <c r="Z669" s="30"/>
      <c r="AA669" s="68" t="s">
        <v>29</v>
      </c>
      <c r="AB669" s="30" t="s">
        <v>37</v>
      </c>
      <c r="AC669" s="68" t="s">
        <v>29</v>
      </c>
      <c r="AD669" s="31" t="s">
        <v>40</v>
      </c>
      <c r="AE669" s="119"/>
      <c r="AF669" s="160"/>
      <c r="AG669" s="121"/>
      <c r="AH669" s="123"/>
      <c r="AI669" s="126"/>
      <c r="AK669" s="5">
        <f>IF(AND(ISBLANK(A667),ISBLANK(B667),ISBLANK(D667),ISBLANK(G667),ISBLANK(I667),ISBLANK(Q667),ISBLANK(S667),ISBLANK(AE667),ISBLANK(AF667),ISBLANK(AI667)),1,"")</f>
        <v>1</v>
      </c>
    </row>
    <row r="670" spans="1:37" ht="15.75" customHeight="1">
      <c r="A670" s="127"/>
      <c r="B670" s="130"/>
      <c r="C670" s="133" t="s">
        <v>12</v>
      </c>
      <c r="D670" s="136"/>
      <c r="E670" s="133" t="s">
        <v>13</v>
      </c>
      <c r="F670" s="133" t="s">
        <v>14</v>
      </c>
      <c r="G670" s="139"/>
      <c r="H670" s="133" t="s">
        <v>12</v>
      </c>
      <c r="I670" s="136"/>
      <c r="J670" s="142" t="s">
        <v>13</v>
      </c>
      <c r="K670" s="145">
        <f>+IF(AND(ISNUMBER(B670),ISNUMBER(G670),INT((G670-B670)+(I670-D670)/60)&gt;=0),INT((G670-B670)+(I670-D670)/60),"")</f>
      </c>
      <c r="L670" s="148" t="s">
        <v>279</v>
      </c>
      <c r="M670" s="151">
        <f>IF(AND(ISNUMBER(D670),ISNUMBER(I670)),ABS(D670-I670),"")</f>
      </c>
      <c r="N670" s="148" t="s">
        <v>15</v>
      </c>
      <c r="O670" s="154">
        <f>IF(Q670+S670=0,"",Q670+S670)</f>
      </c>
      <c r="P670" s="108" t="s">
        <v>9</v>
      </c>
      <c r="Q670" s="157"/>
      <c r="R670" s="108" t="s">
        <v>9</v>
      </c>
      <c r="S670" s="111"/>
      <c r="T670" s="114" t="s">
        <v>9</v>
      </c>
      <c r="U670" s="76" t="s">
        <v>29</v>
      </c>
      <c r="V670" s="35" t="s">
        <v>28</v>
      </c>
      <c r="W670" s="61" t="s">
        <v>29</v>
      </c>
      <c r="X670" s="35" t="s">
        <v>33</v>
      </c>
      <c r="Y670" s="66" t="s">
        <v>29</v>
      </c>
      <c r="Z670" s="25" t="s">
        <v>34</v>
      </c>
      <c r="AA670" s="61" t="s">
        <v>29</v>
      </c>
      <c r="AB670" s="25" t="s">
        <v>35</v>
      </c>
      <c r="AC670" s="61" t="s">
        <v>29</v>
      </c>
      <c r="AD670" s="26" t="s">
        <v>38</v>
      </c>
      <c r="AE670" s="117"/>
      <c r="AF670" s="160"/>
      <c r="AG670" s="120">
        <f>IF(ISNUMBER(AF670),VLOOKUP(AF670,$AQ$796:$AS$952,2,0),"")</f>
      </c>
      <c r="AH670" s="122">
        <f>IF(ISNUMBER(AF670),VLOOKUP(AF670,$AQ$796:$AS$952,3,0),"")</f>
      </c>
      <c r="AI670" s="124"/>
      <c r="AK670" s="5">
        <f>IF(AND(ISBLANK(A670),ISBLANK(B670),ISBLANK(D670),ISBLANK(G670),ISBLANK(I670),ISBLANK(Q670),ISBLANK(S670),ISBLANK(AE670),ISBLANK(AF670),ISBLANK(AI670)),1,"")</f>
        <v>1</v>
      </c>
    </row>
    <row r="671" spans="1:37" ht="15.75" customHeight="1">
      <c r="A671" s="128"/>
      <c r="B671" s="131"/>
      <c r="C671" s="134"/>
      <c r="D671" s="137"/>
      <c r="E671" s="134"/>
      <c r="F671" s="134"/>
      <c r="G671" s="140"/>
      <c r="H671" s="134"/>
      <c r="I671" s="137"/>
      <c r="J671" s="143"/>
      <c r="K671" s="146"/>
      <c r="L671" s="149"/>
      <c r="M671" s="152"/>
      <c r="N671" s="149"/>
      <c r="O671" s="155"/>
      <c r="P671" s="109"/>
      <c r="Q671" s="158"/>
      <c r="R671" s="109"/>
      <c r="S671" s="112"/>
      <c r="T671" s="115"/>
      <c r="U671" s="59" t="s">
        <v>29</v>
      </c>
      <c r="V671" s="24" t="s">
        <v>30</v>
      </c>
      <c r="W671" s="62"/>
      <c r="X671" s="24"/>
      <c r="Y671" s="64"/>
      <c r="Z671" s="27"/>
      <c r="AA671" s="67" t="s">
        <v>29</v>
      </c>
      <c r="AB671" s="27" t="s">
        <v>36</v>
      </c>
      <c r="AC671" s="67" t="s">
        <v>29</v>
      </c>
      <c r="AD671" s="28" t="s">
        <v>39</v>
      </c>
      <c r="AE671" s="118"/>
      <c r="AF671" s="160"/>
      <c r="AG671" s="120"/>
      <c r="AH671" s="122"/>
      <c r="AI671" s="125"/>
      <c r="AK671" s="5">
        <f>IF(AND(ISBLANK(A670),ISBLANK(B670),ISBLANK(D670),ISBLANK(G670),ISBLANK(I670),ISBLANK(Q670),ISBLANK(S670),ISBLANK(AE670),ISBLANK(AF670),ISBLANK(AI670)),1,"")</f>
        <v>1</v>
      </c>
    </row>
    <row r="672" spans="1:37" ht="15.75" customHeight="1">
      <c r="A672" s="129"/>
      <c r="B672" s="132"/>
      <c r="C672" s="135"/>
      <c r="D672" s="138"/>
      <c r="E672" s="135"/>
      <c r="F672" s="135"/>
      <c r="G672" s="141"/>
      <c r="H672" s="135"/>
      <c r="I672" s="138"/>
      <c r="J672" s="144"/>
      <c r="K672" s="147"/>
      <c r="L672" s="150"/>
      <c r="M672" s="153"/>
      <c r="N672" s="150"/>
      <c r="O672" s="156"/>
      <c r="P672" s="110"/>
      <c r="Q672" s="159"/>
      <c r="R672" s="110"/>
      <c r="S672" s="113"/>
      <c r="T672" s="116"/>
      <c r="U672" s="60" t="s">
        <v>29</v>
      </c>
      <c r="V672" s="29" t="s">
        <v>31</v>
      </c>
      <c r="W672" s="63" t="s">
        <v>29</v>
      </c>
      <c r="X672" s="29" t="s">
        <v>32</v>
      </c>
      <c r="Y672" s="65"/>
      <c r="Z672" s="30"/>
      <c r="AA672" s="68" t="s">
        <v>29</v>
      </c>
      <c r="AB672" s="30" t="s">
        <v>37</v>
      </c>
      <c r="AC672" s="68" t="s">
        <v>29</v>
      </c>
      <c r="AD672" s="31" t="s">
        <v>40</v>
      </c>
      <c r="AE672" s="119"/>
      <c r="AF672" s="160"/>
      <c r="AG672" s="121"/>
      <c r="AH672" s="123"/>
      <c r="AI672" s="126"/>
      <c r="AK672" s="5">
        <f>IF(AND(ISBLANK(A670),ISBLANK(B670),ISBLANK(D670),ISBLANK(G670),ISBLANK(I670),ISBLANK(Q670),ISBLANK(S670),ISBLANK(AE670),ISBLANK(AF670),ISBLANK(AI670)),1,"")</f>
        <v>1</v>
      </c>
    </row>
    <row r="673" spans="1:37" ht="15.75" customHeight="1">
      <c r="A673" s="127"/>
      <c r="B673" s="130"/>
      <c r="C673" s="133" t="s">
        <v>12</v>
      </c>
      <c r="D673" s="136"/>
      <c r="E673" s="133" t="s">
        <v>13</v>
      </c>
      <c r="F673" s="133" t="s">
        <v>14</v>
      </c>
      <c r="G673" s="139"/>
      <c r="H673" s="133" t="s">
        <v>12</v>
      </c>
      <c r="I673" s="136"/>
      <c r="J673" s="142" t="s">
        <v>13</v>
      </c>
      <c r="K673" s="145">
        <f>+IF(AND(ISNUMBER(B673),ISNUMBER(G673),INT((G673-B673)+(I673-D673)/60)&gt;=0),INT((G673-B673)+(I673-D673)/60),"")</f>
      </c>
      <c r="L673" s="148" t="s">
        <v>279</v>
      </c>
      <c r="M673" s="151">
        <f>IF(AND(ISNUMBER(D673),ISNUMBER(I673)),ABS(D673-I673),"")</f>
      </c>
      <c r="N673" s="148" t="s">
        <v>15</v>
      </c>
      <c r="O673" s="154">
        <f>IF(Q673+S673=0,"",Q673+S673)</f>
      </c>
      <c r="P673" s="108" t="s">
        <v>9</v>
      </c>
      <c r="Q673" s="157"/>
      <c r="R673" s="108" t="s">
        <v>9</v>
      </c>
      <c r="S673" s="111"/>
      <c r="T673" s="114" t="s">
        <v>9</v>
      </c>
      <c r="U673" s="76" t="s">
        <v>29</v>
      </c>
      <c r="V673" s="35" t="s">
        <v>28</v>
      </c>
      <c r="W673" s="61" t="s">
        <v>29</v>
      </c>
      <c r="X673" s="35" t="s">
        <v>33</v>
      </c>
      <c r="Y673" s="66" t="s">
        <v>29</v>
      </c>
      <c r="Z673" s="25" t="s">
        <v>34</v>
      </c>
      <c r="AA673" s="61" t="s">
        <v>29</v>
      </c>
      <c r="AB673" s="25" t="s">
        <v>35</v>
      </c>
      <c r="AC673" s="61" t="s">
        <v>29</v>
      </c>
      <c r="AD673" s="26" t="s">
        <v>38</v>
      </c>
      <c r="AE673" s="117"/>
      <c r="AF673" s="160"/>
      <c r="AG673" s="120">
        <f>IF(ISNUMBER(AF673),VLOOKUP(AF673,$AQ$796:$AS$952,2,0),"")</f>
      </c>
      <c r="AH673" s="122">
        <f>IF(ISNUMBER(AF673),VLOOKUP(AF673,$AQ$796:$AS$952,3,0),"")</f>
      </c>
      <c r="AI673" s="124"/>
      <c r="AK673" s="5">
        <f>IF(AND(ISBLANK(A673),ISBLANK(B673),ISBLANK(D673),ISBLANK(G673),ISBLANK(I673),ISBLANK(Q673),ISBLANK(S673),ISBLANK(AE673),ISBLANK(AF673),ISBLANK(AI673)),1,"")</f>
        <v>1</v>
      </c>
    </row>
    <row r="674" spans="1:37" ht="15.75" customHeight="1">
      <c r="A674" s="128"/>
      <c r="B674" s="131"/>
      <c r="C674" s="134"/>
      <c r="D674" s="137"/>
      <c r="E674" s="134"/>
      <c r="F674" s="134"/>
      <c r="G674" s="140"/>
      <c r="H674" s="134"/>
      <c r="I674" s="137"/>
      <c r="J674" s="143"/>
      <c r="K674" s="146"/>
      <c r="L674" s="149"/>
      <c r="M674" s="152"/>
      <c r="N674" s="149"/>
      <c r="O674" s="155"/>
      <c r="P674" s="109"/>
      <c r="Q674" s="158"/>
      <c r="R674" s="109"/>
      <c r="S674" s="112"/>
      <c r="T674" s="115"/>
      <c r="U674" s="59" t="s">
        <v>29</v>
      </c>
      <c r="V674" s="24" t="s">
        <v>30</v>
      </c>
      <c r="W674" s="62"/>
      <c r="X674" s="24"/>
      <c r="Y674" s="64"/>
      <c r="Z674" s="27"/>
      <c r="AA674" s="67" t="s">
        <v>29</v>
      </c>
      <c r="AB674" s="27" t="s">
        <v>36</v>
      </c>
      <c r="AC674" s="67" t="s">
        <v>29</v>
      </c>
      <c r="AD674" s="28" t="s">
        <v>39</v>
      </c>
      <c r="AE674" s="118"/>
      <c r="AF674" s="160"/>
      <c r="AG674" s="120"/>
      <c r="AH674" s="122"/>
      <c r="AI674" s="125"/>
      <c r="AK674" s="5">
        <f>IF(AND(ISBLANK(A673),ISBLANK(B673),ISBLANK(D673),ISBLANK(G673),ISBLANK(I673),ISBLANK(Q673),ISBLANK(S673),ISBLANK(AE673),ISBLANK(AF673),ISBLANK(AI673)),1,"")</f>
        <v>1</v>
      </c>
    </row>
    <row r="675" spans="1:37" ht="15.75" customHeight="1">
      <c r="A675" s="129"/>
      <c r="B675" s="132"/>
      <c r="C675" s="135"/>
      <c r="D675" s="138"/>
      <c r="E675" s="135"/>
      <c r="F675" s="135"/>
      <c r="G675" s="141"/>
      <c r="H675" s="135"/>
      <c r="I675" s="138"/>
      <c r="J675" s="144"/>
      <c r="K675" s="147"/>
      <c r="L675" s="150"/>
      <c r="M675" s="153"/>
      <c r="N675" s="150"/>
      <c r="O675" s="156"/>
      <c r="P675" s="110"/>
      <c r="Q675" s="159"/>
      <c r="R675" s="110"/>
      <c r="S675" s="113"/>
      <c r="T675" s="116"/>
      <c r="U675" s="60" t="s">
        <v>29</v>
      </c>
      <c r="V675" s="29" t="s">
        <v>31</v>
      </c>
      <c r="W675" s="63" t="s">
        <v>29</v>
      </c>
      <c r="X675" s="29" t="s">
        <v>32</v>
      </c>
      <c r="Y675" s="65"/>
      <c r="Z675" s="30"/>
      <c r="AA675" s="68" t="s">
        <v>29</v>
      </c>
      <c r="AB675" s="30" t="s">
        <v>37</v>
      </c>
      <c r="AC675" s="68" t="s">
        <v>29</v>
      </c>
      <c r="AD675" s="31" t="s">
        <v>40</v>
      </c>
      <c r="AE675" s="119"/>
      <c r="AF675" s="160"/>
      <c r="AG675" s="121"/>
      <c r="AH675" s="123"/>
      <c r="AI675" s="126"/>
      <c r="AK675" s="5">
        <f>IF(AND(ISBLANK(A673),ISBLANK(B673),ISBLANK(D673),ISBLANK(G673),ISBLANK(I673),ISBLANK(Q673),ISBLANK(S673),ISBLANK(AE673),ISBLANK(AF673),ISBLANK(AI673)),1,"")</f>
        <v>1</v>
      </c>
    </row>
    <row r="676" spans="1:37" ht="15.75" customHeight="1">
      <c r="A676" s="127"/>
      <c r="B676" s="130"/>
      <c r="C676" s="133" t="s">
        <v>12</v>
      </c>
      <c r="D676" s="136"/>
      <c r="E676" s="133" t="s">
        <v>13</v>
      </c>
      <c r="F676" s="133" t="s">
        <v>14</v>
      </c>
      <c r="G676" s="139"/>
      <c r="H676" s="133" t="s">
        <v>12</v>
      </c>
      <c r="I676" s="136"/>
      <c r="J676" s="142" t="s">
        <v>13</v>
      </c>
      <c r="K676" s="145">
        <f>+IF(AND(ISNUMBER(B676),ISNUMBER(G676),INT((G676-B676)+(I676-D676)/60)&gt;=0),INT((G676-B676)+(I676-D676)/60),"")</f>
      </c>
      <c r="L676" s="148" t="s">
        <v>279</v>
      </c>
      <c r="M676" s="151">
        <f>IF(AND(ISNUMBER(D676),ISNUMBER(I676)),ABS(D676-I676),"")</f>
      </c>
      <c r="N676" s="148" t="s">
        <v>15</v>
      </c>
      <c r="O676" s="154">
        <f>IF(Q676+S676=0,"",Q676+S676)</f>
      </c>
      <c r="P676" s="108" t="s">
        <v>9</v>
      </c>
      <c r="Q676" s="157"/>
      <c r="R676" s="108" t="s">
        <v>9</v>
      </c>
      <c r="S676" s="111"/>
      <c r="T676" s="114" t="s">
        <v>9</v>
      </c>
      <c r="U676" s="76" t="s">
        <v>29</v>
      </c>
      <c r="V676" s="35" t="s">
        <v>28</v>
      </c>
      <c r="W676" s="61" t="s">
        <v>29</v>
      </c>
      <c r="X676" s="35" t="s">
        <v>33</v>
      </c>
      <c r="Y676" s="66" t="s">
        <v>29</v>
      </c>
      <c r="Z676" s="25" t="s">
        <v>34</v>
      </c>
      <c r="AA676" s="61" t="s">
        <v>29</v>
      </c>
      <c r="AB676" s="25" t="s">
        <v>35</v>
      </c>
      <c r="AC676" s="61" t="s">
        <v>29</v>
      </c>
      <c r="AD676" s="26" t="s">
        <v>38</v>
      </c>
      <c r="AE676" s="117"/>
      <c r="AF676" s="160"/>
      <c r="AG676" s="120">
        <f>IF(ISNUMBER(AF676),VLOOKUP(AF676,$AQ$796:$AS$952,2,0),"")</f>
      </c>
      <c r="AH676" s="122">
        <f>IF(ISNUMBER(AF676),VLOOKUP(AF676,$AQ$796:$AS$952,3,0),"")</f>
      </c>
      <c r="AI676" s="124"/>
      <c r="AK676" s="5">
        <f>IF(AND(ISBLANK(A676),ISBLANK(B676),ISBLANK(D676),ISBLANK(G676),ISBLANK(I676),ISBLANK(Q676),ISBLANK(S676),ISBLANK(AE676),ISBLANK(AF676),ISBLANK(AI676)),1,"")</f>
        <v>1</v>
      </c>
    </row>
    <row r="677" spans="1:37" ht="15.75" customHeight="1">
      <c r="A677" s="128"/>
      <c r="B677" s="131"/>
      <c r="C677" s="134"/>
      <c r="D677" s="137"/>
      <c r="E677" s="134"/>
      <c r="F677" s="134"/>
      <c r="G677" s="140"/>
      <c r="H677" s="134"/>
      <c r="I677" s="137"/>
      <c r="J677" s="143"/>
      <c r="K677" s="146"/>
      <c r="L677" s="149"/>
      <c r="M677" s="152"/>
      <c r="N677" s="149"/>
      <c r="O677" s="155"/>
      <c r="P677" s="109"/>
      <c r="Q677" s="158"/>
      <c r="R677" s="109"/>
      <c r="S677" s="112"/>
      <c r="T677" s="115"/>
      <c r="U677" s="59" t="s">
        <v>29</v>
      </c>
      <c r="V677" s="24" t="s">
        <v>30</v>
      </c>
      <c r="W677" s="62"/>
      <c r="X677" s="24"/>
      <c r="Y677" s="64"/>
      <c r="Z677" s="27"/>
      <c r="AA677" s="67" t="s">
        <v>29</v>
      </c>
      <c r="AB677" s="27" t="s">
        <v>36</v>
      </c>
      <c r="AC677" s="67" t="s">
        <v>29</v>
      </c>
      <c r="AD677" s="28" t="s">
        <v>39</v>
      </c>
      <c r="AE677" s="118"/>
      <c r="AF677" s="160"/>
      <c r="AG677" s="120"/>
      <c r="AH677" s="122"/>
      <c r="AI677" s="125"/>
      <c r="AK677" s="5">
        <f>IF(AND(ISBLANK(A676),ISBLANK(B676),ISBLANK(D676),ISBLANK(G676),ISBLANK(I676),ISBLANK(Q676),ISBLANK(S676),ISBLANK(AE676),ISBLANK(AF676),ISBLANK(AI676)),1,"")</f>
        <v>1</v>
      </c>
    </row>
    <row r="678" spans="1:37" ht="15.75" customHeight="1">
      <c r="A678" s="129"/>
      <c r="B678" s="132"/>
      <c r="C678" s="135"/>
      <c r="D678" s="138"/>
      <c r="E678" s="135"/>
      <c r="F678" s="135"/>
      <c r="G678" s="141"/>
      <c r="H678" s="135"/>
      <c r="I678" s="138"/>
      <c r="J678" s="144"/>
      <c r="K678" s="147"/>
      <c r="L678" s="150"/>
      <c r="M678" s="153"/>
      <c r="N678" s="150"/>
      <c r="O678" s="156"/>
      <c r="P678" s="110"/>
      <c r="Q678" s="159"/>
      <c r="R678" s="110"/>
      <c r="S678" s="113"/>
      <c r="T678" s="116"/>
      <c r="U678" s="60" t="s">
        <v>29</v>
      </c>
      <c r="V678" s="29" t="s">
        <v>31</v>
      </c>
      <c r="W678" s="63" t="s">
        <v>29</v>
      </c>
      <c r="X678" s="29" t="s">
        <v>32</v>
      </c>
      <c r="Y678" s="65"/>
      <c r="Z678" s="30"/>
      <c r="AA678" s="68" t="s">
        <v>29</v>
      </c>
      <c r="AB678" s="30" t="s">
        <v>37</v>
      </c>
      <c r="AC678" s="68" t="s">
        <v>29</v>
      </c>
      <c r="AD678" s="31" t="s">
        <v>40</v>
      </c>
      <c r="AE678" s="119"/>
      <c r="AF678" s="160"/>
      <c r="AG678" s="121"/>
      <c r="AH678" s="123"/>
      <c r="AI678" s="126"/>
      <c r="AK678" s="5">
        <f>IF(AND(ISBLANK(A676),ISBLANK(B676),ISBLANK(D676),ISBLANK(G676),ISBLANK(I676),ISBLANK(Q676),ISBLANK(S676),ISBLANK(AE676),ISBLANK(AF676),ISBLANK(AI676)),1,"")</f>
        <v>1</v>
      </c>
    </row>
    <row r="679" spans="1:37" ht="15.75" customHeight="1">
      <c r="A679" s="127"/>
      <c r="B679" s="130"/>
      <c r="C679" s="133" t="s">
        <v>12</v>
      </c>
      <c r="D679" s="136"/>
      <c r="E679" s="133" t="s">
        <v>13</v>
      </c>
      <c r="F679" s="133" t="s">
        <v>14</v>
      </c>
      <c r="G679" s="139"/>
      <c r="H679" s="133" t="s">
        <v>12</v>
      </c>
      <c r="I679" s="136"/>
      <c r="J679" s="142" t="s">
        <v>13</v>
      </c>
      <c r="K679" s="145">
        <f>+IF(AND(ISNUMBER(B679),ISNUMBER(G679),INT((G679-B679)+(I679-D679)/60)&gt;=0),INT((G679-B679)+(I679-D679)/60),"")</f>
      </c>
      <c r="L679" s="148" t="s">
        <v>279</v>
      </c>
      <c r="M679" s="151">
        <f>IF(AND(ISNUMBER(D679),ISNUMBER(I679)),ABS(D679-I679),"")</f>
      </c>
      <c r="N679" s="148" t="s">
        <v>15</v>
      </c>
      <c r="O679" s="154">
        <f>IF(Q679+S679=0,"",Q679+S679)</f>
      </c>
      <c r="P679" s="108" t="s">
        <v>9</v>
      </c>
      <c r="Q679" s="157"/>
      <c r="R679" s="108" t="s">
        <v>9</v>
      </c>
      <c r="S679" s="111"/>
      <c r="T679" s="114" t="s">
        <v>9</v>
      </c>
      <c r="U679" s="76" t="s">
        <v>29</v>
      </c>
      <c r="V679" s="35" t="s">
        <v>28</v>
      </c>
      <c r="W679" s="61" t="s">
        <v>29</v>
      </c>
      <c r="X679" s="35" t="s">
        <v>33</v>
      </c>
      <c r="Y679" s="66" t="s">
        <v>29</v>
      </c>
      <c r="Z679" s="25" t="s">
        <v>34</v>
      </c>
      <c r="AA679" s="61" t="s">
        <v>29</v>
      </c>
      <c r="AB679" s="25" t="s">
        <v>35</v>
      </c>
      <c r="AC679" s="61" t="s">
        <v>29</v>
      </c>
      <c r="AD679" s="26" t="s">
        <v>38</v>
      </c>
      <c r="AE679" s="117"/>
      <c r="AF679" s="160"/>
      <c r="AG679" s="120">
        <f>IF(ISNUMBER(AF679),VLOOKUP(AF679,$AQ$796:$AS$952,2,0),"")</f>
      </c>
      <c r="AH679" s="122">
        <f>IF(ISNUMBER(AF679),VLOOKUP(AF679,$AQ$796:$AS$952,3,0),"")</f>
      </c>
      <c r="AI679" s="124"/>
      <c r="AK679" s="5">
        <f>IF(AND(ISBLANK(A679),ISBLANK(B679),ISBLANK(D679),ISBLANK(G679),ISBLANK(I679),ISBLANK(Q679),ISBLANK(S679),ISBLANK(AE679),ISBLANK(AF679),ISBLANK(AI679)),1,"")</f>
        <v>1</v>
      </c>
    </row>
    <row r="680" spans="1:37" ht="15.75" customHeight="1">
      <c r="A680" s="128"/>
      <c r="B680" s="131"/>
      <c r="C680" s="134"/>
      <c r="D680" s="137"/>
      <c r="E680" s="134"/>
      <c r="F680" s="134"/>
      <c r="G680" s="140"/>
      <c r="H680" s="134"/>
      <c r="I680" s="137"/>
      <c r="J680" s="143"/>
      <c r="K680" s="146"/>
      <c r="L680" s="149"/>
      <c r="M680" s="152"/>
      <c r="N680" s="149"/>
      <c r="O680" s="155"/>
      <c r="P680" s="109"/>
      <c r="Q680" s="158"/>
      <c r="R680" s="109"/>
      <c r="S680" s="112"/>
      <c r="T680" s="115"/>
      <c r="U680" s="59" t="s">
        <v>29</v>
      </c>
      <c r="V680" s="24" t="s">
        <v>30</v>
      </c>
      <c r="W680" s="62"/>
      <c r="X680" s="24"/>
      <c r="Y680" s="64"/>
      <c r="Z680" s="27"/>
      <c r="AA680" s="67" t="s">
        <v>29</v>
      </c>
      <c r="AB680" s="27" t="s">
        <v>36</v>
      </c>
      <c r="AC680" s="67" t="s">
        <v>29</v>
      </c>
      <c r="AD680" s="28" t="s">
        <v>39</v>
      </c>
      <c r="AE680" s="118"/>
      <c r="AF680" s="160"/>
      <c r="AG680" s="120"/>
      <c r="AH680" s="122"/>
      <c r="AI680" s="125"/>
      <c r="AK680" s="5">
        <f>IF(AND(ISBLANK(A679),ISBLANK(B679),ISBLANK(D679),ISBLANK(G679),ISBLANK(I679),ISBLANK(Q679),ISBLANK(S679),ISBLANK(AE679),ISBLANK(AF679),ISBLANK(AI679)),1,"")</f>
        <v>1</v>
      </c>
    </row>
    <row r="681" spans="1:37" ht="15.75" customHeight="1">
      <c r="A681" s="129"/>
      <c r="B681" s="132"/>
      <c r="C681" s="135"/>
      <c r="D681" s="138"/>
      <c r="E681" s="135"/>
      <c r="F681" s="135"/>
      <c r="G681" s="141"/>
      <c r="H681" s="135"/>
      <c r="I681" s="138"/>
      <c r="J681" s="144"/>
      <c r="K681" s="147"/>
      <c r="L681" s="150"/>
      <c r="M681" s="153"/>
      <c r="N681" s="150"/>
      <c r="O681" s="156"/>
      <c r="P681" s="110"/>
      <c r="Q681" s="159"/>
      <c r="R681" s="110"/>
      <c r="S681" s="113"/>
      <c r="T681" s="116"/>
      <c r="U681" s="60" t="s">
        <v>29</v>
      </c>
      <c r="V681" s="29" t="s">
        <v>31</v>
      </c>
      <c r="W681" s="63" t="s">
        <v>29</v>
      </c>
      <c r="X681" s="29" t="s">
        <v>32</v>
      </c>
      <c r="Y681" s="65"/>
      <c r="Z681" s="30"/>
      <c r="AA681" s="68" t="s">
        <v>29</v>
      </c>
      <c r="AB681" s="30" t="s">
        <v>37</v>
      </c>
      <c r="AC681" s="68" t="s">
        <v>29</v>
      </c>
      <c r="AD681" s="31" t="s">
        <v>40</v>
      </c>
      <c r="AE681" s="119"/>
      <c r="AF681" s="160"/>
      <c r="AG681" s="121"/>
      <c r="AH681" s="123"/>
      <c r="AI681" s="126"/>
      <c r="AK681" s="5">
        <f>IF(AND(ISBLANK(A679),ISBLANK(B679),ISBLANK(D679),ISBLANK(G679),ISBLANK(I679),ISBLANK(Q679),ISBLANK(S679),ISBLANK(AE679),ISBLANK(AF679),ISBLANK(AI679)),1,"")</f>
        <v>1</v>
      </c>
    </row>
    <row r="682" spans="1:37" ht="15.75" customHeight="1">
      <c r="A682" s="127"/>
      <c r="B682" s="130"/>
      <c r="C682" s="133" t="s">
        <v>12</v>
      </c>
      <c r="D682" s="136"/>
      <c r="E682" s="133" t="s">
        <v>13</v>
      </c>
      <c r="F682" s="133" t="s">
        <v>14</v>
      </c>
      <c r="G682" s="139"/>
      <c r="H682" s="133" t="s">
        <v>12</v>
      </c>
      <c r="I682" s="136"/>
      <c r="J682" s="142" t="s">
        <v>13</v>
      </c>
      <c r="K682" s="145">
        <f>+IF(AND(ISNUMBER(B682),ISNUMBER(G682),INT((G682-B682)+(I682-D682)/60)&gt;=0),INT((G682-B682)+(I682-D682)/60),"")</f>
      </c>
      <c r="L682" s="148" t="s">
        <v>279</v>
      </c>
      <c r="M682" s="151">
        <f>IF(AND(ISNUMBER(D682),ISNUMBER(I682)),ABS(D682-I682),"")</f>
      </c>
      <c r="N682" s="148" t="s">
        <v>15</v>
      </c>
      <c r="O682" s="154">
        <f>IF(Q682+S682=0,"",Q682+S682)</f>
      </c>
      <c r="P682" s="108" t="s">
        <v>9</v>
      </c>
      <c r="Q682" s="157"/>
      <c r="R682" s="108" t="s">
        <v>9</v>
      </c>
      <c r="S682" s="111"/>
      <c r="T682" s="114" t="s">
        <v>9</v>
      </c>
      <c r="U682" s="76" t="s">
        <v>29</v>
      </c>
      <c r="V682" s="35" t="s">
        <v>28</v>
      </c>
      <c r="W682" s="61" t="s">
        <v>29</v>
      </c>
      <c r="X682" s="35" t="s">
        <v>33</v>
      </c>
      <c r="Y682" s="66" t="s">
        <v>29</v>
      </c>
      <c r="Z682" s="25" t="s">
        <v>34</v>
      </c>
      <c r="AA682" s="61" t="s">
        <v>29</v>
      </c>
      <c r="AB682" s="25" t="s">
        <v>35</v>
      </c>
      <c r="AC682" s="61" t="s">
        <v>29</v>
      </c>
      <c r="AD682" s="26" t="s">
        <v>38</v>
      </c>
      <c r="AE682" s="117"/>
      <c r="AF682" s="160"/>
      <c r="AG682" s="120">
        <f>IF(ISNUMBER(AF682),VLOOKUP(AF682,$AQ$796:$AS$952,2,0),"")</f>
      </c>
      <c r="AH682" s="122">
        <f>IF(ISNUMBER(AF682),VLOOKUP(AF682,$AQ$796:$AS$952,3,0),"")</f>
      </c>
      <c r="AI682" s="124"/>
      <c r="AK682" s="5">
        <f>IF(AND(ISBLANK(A682),ISBLANK(B682),ISBLANK(D682),ISBLANK(G682),ISBLANK(I682),ISBLANK(Q682),ISBLANK(S682),ISBLANK(AE682),ISBLANK(AF682),ISBLANK(AI682)),1,"")</f>
        <v>1</v>
      </c>
    </row>
    <row r="683" spans="1:37" ht="15.75" customHeight="1">
      <c r="A683" s="128"/>
      <c r="B683" s="131"/>
      <c r="C683" s="134"/>
      <c r="D683" s="137"/>
      <c r="E683" s="134"/>
      <c r="F683" s="134"/>
      <c r="G683" s="140"/>
      <c r="H683" s="134"/>
      <c r="I683" s="137"/>
      <c r="J683" s="143"/>
      <c r="K683" s="146"/>
      <c r="L683" s="149"/>
      <c r="M683" s="152"/>
      <c r="N683" s="149"/>
      <c r="O683" s="155"/>
      <c r="P683" s="109"/>
      <c r="Q683" s="158"/>
      <c r="R683" s="109"/>
      <c r="S683" s="112"/>
      <c r="T683" s="115"/>
      <c r="U683" s="59" t="s">
        <v>29</v>
      </c>
      <c r="V683" s="24" t="s">
        <v>30</v>
      </c>
      <c r="W683" s="62"/>
      <c r="X683" s="24"/>
      <c r="Y683" s="64"/>
      <c r="Z683" s="27"/>
      <c r="AA683" s="67" t="s">
        <v>29</v>
      </c>
      <c r="AB683" s="27" t="s">
        <v>36</v>
      </c>
      <c r="AC683" s="67" t="s">
        <v>29</v>
      </c>
      <c r="AD683" s="28" t="s">
        <v>39</v>
      </c>
      <c r="AE683" s="118"/>
      <c r="AF683" s="160"/>
      <c r="AG683" s="120"/>
      <c r="AH683" s="122"/>
      <c r="AI683" s="125"/>
      <c r="AK683" s="5">
        <f>IF(AND(ISBLANK(A682),ISBLANK(B682),ISBLANK(D682),ISBLANK(G682),ISBLANK(I682),ISBLANK(Q682),ISBLANK(S682),ISBLANK(AE682),ISBLANK(AF682),ISBLANK(AI682)),1,"")</f>
        <v>1</v>
      </c>
    </row>
    <row r="684" spans="1:37" ht="15.75" customHeight="1">
      <c r="A684" s="129"/>
      <c r="B684" s="132"/>
      <c r="C684" s="135"/>
      <c r="D684" s="138"/>
      <c r="E684" s="135"/>
      <c r="F684" s="135"/>
      <c r="G684" s="141"/>
      <c r="H684" s="135"/>
      <c r="I684" s="138"/>
      <c r="J684" s="144"/>
      <c r="K684" s="147"/>
      <c r="L684" s="150"/>
      <c r="M684" s="153"/>
      <c r="N684" s="150"/>
      <c r="O684" s="156"/>
      <c r="P684" s="110"/>
      <c r="Q684" s="159"/>
      <c r="R684" s="110"/>
      <c r="S684" s="113"/>
      <c r="T684" s="116"/>
      <c r="U684" s="60" t="s">
        <v>29</v>
      </c>
      <c r="V684" s="29" t="s">
        <v>31</v>
      </c>
      <c r="W684" s="63" t="s">
        <v>29</v>
      </c>
      <c r="X684" s="29" t="s">
        <v>32</v>
      </c>
      <c r="Y684" s="65"/>
      <c r="Z684" s="30"/>
      <c r="AA684" s="68" t="s">
        <v>29</v>
      </c>
      <c r="AB684" s="30" t="s">
        <v>37</v>
      </c>
      <c r="AC684" s="68" t="s">
        <v>29</v>
      </c>
      <c r="AD684" s="31" t="s">
        <v>40</v>
      </c>
      <c r="AE684" s="119"/>
      <c r="AF684" s="160"/>
      <c r="AG684" s="121"/>
      <c r="AH684" s="123"/>
      <c r="AI684" s="126"/>
      <c r="AK684" s="5">
        <f>IF(AND(ISBLANK(A682),ISBLANK(B682),ISBLANK(D682),ISBLANK(G682),ISBLANK(I682),ISBLANK(Q682),ISBLANK(S682),ISBLANK(AE682),ISBLANK(AF682),ISBLANK(AI682)),1,"")</f>
        <v>1</v>
      </c>
    </row>
    <row r="685" spans="1:37" ht="15.75" customHeight="1">
      <c r="A685" s="127"/>
      <c r="B685" s="130"/>
      <c r="C685" s="133" t="s">
        <v>12</v>
      </c>
      <c r="D685" s="136"/>
      <c r="E685" s="133" t="s">
        <v>13</v>
      </c>
      <c r="F685" s="133" t="s">
        <v>14</v>
      </c>
      <c r="G685" s="139"/>
      <c r="H685" s="133" t="s">
        <v>12</v>
      </c>
      <c r="I685" s="136"/>
      <c r="J685" s="142" t="s">
        <v>13</v>
      </c>
      <c r="K685" s="145">
        <f>+IF(AND(ISNUMBER(B685),ISNUMBER(G685),INT((G685-B685)+(I685-D685)/60)&gt;=0),INT((G685-B685)+(I685-D685)/60),"")</f>
      </c>
      <c r="L685" s="148" t="s">
        <v>279</v>
      </c>
      <c r="M685" s="151">
        <f>IF(AND(ISNUMBER(D685),ISNUMBER(I685)),ABS(D685-I685),"")</f>
      </c>
      <c r="N685" s="148" t="s">
        <v>15</v>
      </c>
      <c r="O685" s="154">
        <f>IF(Q685+S685=0,"",Q685+S685)</f>
      </c>
      <c r="P685" s="108" t="s">
        <v>9</v>
      </c>
      <c r="Q685" s="157"/>
      <c r="R685" s="108" t="s">
        <v>9</v>
      </c>
      <c r="S685" s="111"/>
      <c r="T685" s="114" t="s">
        <v>9</v>
      </c>
      <c r="U685" s="76" t="s">
        <v>29</v>
      </c>
      <c r="V685" s="35" t="s">
        <v>28</v>
      </c>
      <c r="W685" s="61" t="s">
        <v>29</v>
      </c>
      <c r="X685" s="35" t="s">
        <v>33</v>
      </c>
      <c r="Y685" s="66" t="s">
        <v>29</v>
      </c>
      <c r="Z685" s="25" t="s">
        <v>34</v>
      </c>
      <c r="AA685" s="61" t="s">
        <v>29</v>
      </c>
      <c r="AB685" s="25" t="s">
        <v>35</v>
      </c>
      <c r="AC685" s="61" t="s">
        <v>29</v>
      </c>
      <c r="AD685" s="26" t="s">
        <v>38</v>
      </c>
      <c r="AE685" s="117"/>
      <c r="AF685" s="160"/>
      <c r="AG685" s="120">
        <f>IF(ISNUMBER(AF685),VLOOKUP(AF685,$AQ$796:$AS$952,2,0),"")</f>
      </c>
      <c r="AH685" s="122">
        <f>IF(ISNUMBER(AF685),VLOOKUP(AF685,$AQ$796:$AS$952,3,0),"")</f>
      </c>
      <c r="AI685" s="124"/>
      <c r="AK685" s="5">
        <f>IF(AND(ISBLANK(A685),ISBLANK(B685),ISBLANK(D685),ISBLANK(G685),ISBLANK(I685),ISBLANK(Q685),ISBLANK(S685),ISBLANK(AE685),ISBLANK(AF685),ISBLANK(AI685)),1,"")</f>
        <v>1</v>
      </c>
    </row>
    <row r="686" spans="1:37" ht="15.75" customHeight="1">
      <c r="A686" s="128"/>
      <c r="B686" s="131"/>
      <c r="C686" s="134"/>
      <c r="D686" s="137"/>
      <c r="E686" s="134"/>
      <c r="F686" s="134"/>
      <c r="G686" s="140"/>
      <c r="H686" s="134"/>
      <c r="I686" s="137"/>
      <c r="J686" s="143"/>
      <c r="K686" s="146"/>
      <c r="L686" s="149"/>
      <c r="M686" s="152"/>
      <c r="N686" s="149"/>
      <c r="O686" s="155"/>
      <c r="P686" s="109"/>
      <c r="Q686" s="158"/>
      <c r="R686" s="109"/>
      <c r="S686" s="112"/>
      <c r="T686" s="115"/>
      <c r="U686" s="59" t="s">
        <v>29</v>
      </c>
      <c r="V686" s="24" t="s">
        <v>30</v>
      </c>
      <c r="W686" s="62"/>
      <c r="X686" s="24"/>
      <c r="Y686" s="64"/>
      <c r="Z686" s="27"/>
      <c r="AA686" s="67" t="s">
        <v>29</v>
      </c>
      <c r="AB686" s="27" t="s">
        <v>36</v>
      </c>
      <c r="AC686" s="67" t="s">
        <v>29</v>
      </c>
      <c r="AD686" s="28" t="s">
        <v>39</v>
      </c>
      <c r="AE686" s="118"/>
      <c r="AF686" s="160"/>
      <c r="AG686" s="120"/>
      <c r="AH686" s="122"/>
      <c r="AI686" s="125"/>
      <c r="AK686" s="5">
        <f>IF(AND(ISBLANK(A685),ISBLANK(B685),ISBLANK(D685),ISBLANK(G685),ISBLANK(I685),ISBLANK(Q685),ISBLANK(S685),ISBLANK(AE685),ISBLANK(AF685),ISBLANK(AI685)),1,"")</f>
        <v>1</v>
      </c>
    </row>
    <row r="687" spans="1:37" ht="15.75" customHeight="1">
      <c r="A687" s="129"/>
      <c r="B687" s="132"/>
      <c r="C687" s="135"/>
      <c r="D687" s="138"/>
      <c r="E687" s="135"/>
      <c r="F687" s="135"/>
      <c r="G687" s="141"/>
      <c r="H687" s="135"/>
      <c r="I687" s="138"/>
      <c r="J687" s="144"/>
      <c r="K687" s="147"/>
      <c r="L687" s="150"/>
      <c r="M687" s="153"/>
      <c r="N687" s="150"/>
      <c r="O687" s="156"/>
      <c r="P687" s="110"/>
      <c r="Q687" s="159"/>
      <c r="R687" s="110"/>
      <c r="S687" s="113"/>
      <c r="T687" s="116"/>
      <c r="U687" s="60" t="s">
        <v>29</v>
      </c>
      <c r="V687" s="29" t="s">
        <v>31</v>
      </c>
      <c r="W687" s="63" t="s">
        <v>29</v>
      </c>
      <c r="X687" s="29" t="s">
        <v>32</v>
      </c>
      <c r="Y687" s="65"/>
      <c r="Z687" s="30"/>
      <c r="AA687" s="68" t="s">
        <v>29</v>
      </c>
      <c r="AB687" s="30" t="s">
        <v>37</v>
      </c>
      <c r="AC687" s="68" t="s">
        <v>29</v>
      </c>
      <c r="AD687" s="31" t="s">
        <v>40</v>
      </c>
      <c r="AE687" s="119"/>
      <c r="AF687" s="160"/>
      <c r="AG687" s="121"/>
      <c r="AH687" s="123"/>
      <c r="AI687" s="126"/>
      <c r="AK687" s="5">
        <f>IF(AND(ISBLANK(A685),ISBLANK(B685),ISBLANK(D685),ISBLANK(G685),ISBLANK(I685),ISBLANK(Q685),ISBLANK(S685),ISBLANK(AE685),ISBLANK(AF685),ISBLANK(AI685)),1,"")</f>
        <v>1</v>
      </c>
    </row>
    <row r="688" spans="1:37" ht="15.75" customHeight="1">
      <c r="A688" s="127"/>
      <c r="B688" s="130"/>
      <c r="C688" s="133" t="s">
        <v>12</v>
      </c>
      <c r="D688" s="136"/>
      <c r="E688" s="133" t="s">
        <v>13</v>
      </c>
      <c r="F688" s="133" t="s">
        <v>14</v>
      </c>
      <c r="G688" s="139"/>
      <c r="H688" s="133" t="s">
        <v>12</v>
      </c>
      <c r="I688" s="136"/>
      <c r="J688" s="142" t="s">
        <v>13</v>
      </c>
      <c r="K688" s="145">
        <f>+IF(AND(ISNUMBER(B688),ISNUMBER(G688),INT((G688-B688)+(I688-D688)/60)&gt;=0),INT((G688-B688)+(I688-D688)/60),"")</f>
      </c>
      <c r="L688" s="148" t="s">
        <v>279</v>
      </c>
      <c r="M688" s="151">
        <f>IF(AND(ISNUMBER(D688),ISNUMBER(I688)),ABS(D688-I688),"")</f>
      </c>
      <c r="N688" s="148" t="s">
        <v>15</v>
      </c>
      <c r="O688" s="154">
        <f>IF(Q688+S688=0,"",Q688+S688)</f>
      </c>
      <c r="P688" s="108" t="s">
        <v>9</v>
      </c>
      <c r="Q688" s="157"/>
      <c r="R688" s="108" t="s">
        <v>9</v>
      </c>
      <c r="S688" s="111"/>
      <c r="T688" s="114" t="s">
        <v>9</v>
      </c>
      <c r="U688" s="76" t="s">
        <v>29</v>
      </c>
      <c r="V688" s="35" t="s">
        <v>28</v>
      </c>
      <c r="W688" s="61" t="s">
        <v>29</v>
      </c>
      <c r="X688" s="35" t="s">
        <v>33</v>
      </c>
      <c r="Y688" s="66" t="s">
        <v>29</v>
      </c>
      <c r="Z688" s="25" t="s">
        <v>34</v>
      </c>
      <c r="AA688" s="61" t="s">
        <v>29</v>
      </c>
      <c r="AB688" s="25" t="s">
        <v>35</v>
      </c>
      <c r="AC688" s="61" t="s">
        <v>29</v>
      </c>
      <c r="AD688" s="26" t="s">
        <v>38</v>
      </c>
      <c r="AE688" s="117"/>
      <c r="AF688" s="160"/>
      <c r="AG688" s="120">
        <f>IF(ISNUMBER(AF688),VLOOKUP(AF688,$AQ$796:$AS$952,2,0),"")</f>
      </c>
      <c r="AH688" s="122">
        <f>IF(ISNUMBER(AF688),VLOOKUP(AF688,$AQ$796:$AS$952,3,0),"")</f>
      </c>
      <c r="AI688" s="124"/>
      <c r="AK688" s="5">
        <f>IF(AND(ISBLANK(A688),ISBLANK(B688),ISBLANK(D688),ISBLANK(G688),ISBLANK(I688),ISBLANK(Q688),ISBLANK(S688),ISBLANK(AE688),ISBLANK(AF688),ISBLANK(AI688)),1,"")</f>
        <v>1</v>
      </c>
    </row>
    <row r="689" spans="1:37" ht="15.75" customHeight="1">
      <c r="A689" s="128"/>
      <c r="B689" s="131"/>
      <c r="C689" s="134"/>
      <c r="D689" s="137"/>
      <c r="E689" s="134"/>
      <c r="F689" s="134"/>
      <c r="G689" s="140"/>
      <c r="H689" s="134"/>
      <c r="I689" s="137"/>
      <c r="J689" s="143"/>
      <c r="K689" s="146"/>
      <c r="L689" s="149"/>
      <c r="M689" s="152"/>
      <c r="N689" s="149"/>
      <c r="O689" s="155"/>
      <c r="P689" s="109"/>
      <c r="Q689" s="158"/>
      <c r="R689" s="109"/>
      <c r="S689" s="112"/>
      <c r="T689" s="115"/>
      <c r="U689" s="59" t="s">
        <v>29</v>
      </c>
      <c r="V689" s="24" t="s">
        <v>30</v>
      </c>
      <c r="W689" s="62"/>
      <c r="X689" s="24"/>
      <c r="Y689" s="64"/>
      <c r="Z689" s="27"/>
      <c r="AA689" s="67" t="s">
        <v>29</v>
      </c>
      <c r="AB689" s="27" t="s">
        <v>36</v>
      </c>
      <c r="AC689" s="67" t="s">
        <v>29</v>
      </c>
      <c r="AD689" s="28" t="s">
        <v>39</v>
      </c>
      <c r="AE689" s="118"/>
      <c r="AF689" s="160"/>
      <c r="AG689" s="120"/>
      <c r="AH689" s="122"/>
      <c r="AI689" s="125"/>
      <c r="AK689" s="5">
        <f>IF(AND(ISBLANK(A688),ISBLANK(B688),ISBLANK(D688),ISBLANK(G688),ISBLANK(I688),ISBLANK(Q688),ISBLANK(S688),ISBLANK(AE688),ISBLANK(AF688),ISBLANK(AI688)),1,"")</f>
        <v>1</v>
      </c>
    </row>
    <row r="690" spans="1:37" ht="15.75" customHeight="1">
      <c r="A690" s="129"/>
      <c r="B690" s="132"/>
      <c r="C690" s="135"/>
      <c r="D690" s="138"/>
      <c r="E690" s="135"/>
      <c r="F690" s="135"/>
      <c r="G690" s="141"/>
      <c r="H690" s="135"/>
      <c r="I690" s="138"/>
      <c r="J690" s="144"/>
      <c r="K690" s="147"/>
      <c r="L690" s="150"/>
      <c r="M690" s="153"/>
      <c r="N690" s="150"/>
      <c r="O690" s="156"/>
      <c r="P690" s="110"/>
      <c r="Q690" s="159"/>
      <c r="R690" s="110"/>
      <c r="S690" s="113"/>
      <c r="T690" s="116"/>
      <c r="U690" s="60" t="s">
        <v>29</v>
      </c>
      <c r="V690" s="29" t="s">
        <v>31</v>
      </c>
      <c r="W690" s="63" t="s">
        <v>29</v>
      </c>
      <c r="X690" s="29" t="s">
        <v>32</v>
      </c>
      <c r="Y690" s="65"/>
      <c r="Z690" s="30"/>
      <c r="AA690" s="68" t="s">
        <v>29</v>
      </c>
      <c r="AB690" s="30" t="s">
        <v>37</v>
      </c>
      <c r="AC690" s="68" t="s">
        <v>29</v>
      </c>
      <c r="AD690" s="31" t="s">
        <v>40</v>
      </c>
      <c r="AE690" s="119"/>
      <c r="AF690" s="160"/>
      <c r="AG690" s="121"/>
      <c r="AH690" s="123"/>
      <c r="AI690" s="126"/>
      <c r="AK690" s="5">
        <f>IF(AND(ISBLANK(A688),ISBLANK(B688),ISBLANK(D688),ISBLANK(G688),ISBLANK(I688),ISBLANK(Q688),ISBLANK(S688),ISBLANK(AE688),ISBLANK(AF688),ISBLANK(AI688)),1,"")</f>
        <v>1</v>
      </c>
    </row>
    <row r="691" spans="1:37" ht="15.75" customHeight="1">
      <c r="A691" s="127"/>
      <c r="B691" s="130"/>
      <c r="C691" s="133" t="s">
        <v>12</v>
      </c>
      <c r="D691" s="136"/>
      <c r="E691" s="133" t="s">
        <v>13</v>
      </c>
      <c r="F691" s="133" t="s">
        <v>14</v>
      </c>
      <c r="G691" s="139"/>
      <c r="H691" s="133" t="s">
        <v>12</v>
      </c>
      <c r="I691" s="136"/>
      <c r="J691" s="142" t="s">
        <v>13</v>
      </c>
      <c r="K691" s="145">
        <f>+IF(AND(ISNUMBER(B691),ISNUMBER(G691),INT((G691-B691)+(I691-D691)/60)&gt;=0),INT((G691-B691)+(I691-D691)/60),"")</f>
      </c>
      <c r="L691" s="148" t="s">
        <v>279</v>
      </c>
      <c r="M691" s="151">
        <f>IF(AND(ISNUMBER(D691),ISNUMBER(I691)),ABS(D691-I691),"")</f>
      </c>
      <c r="N691" s="148" t="s">
        <v>15</v>
      </c>
      <c r="O691" s="154">
        <f>IF(Q691+S691=0,"",Q691+S691)</f>
      </c>
      <c r="P691" s="108" t="s">
        <v>9</v>
      </c>
      <c r="Q691" s="157"/>
      <c r="R691" s="108" t="s">
        <v>9</v>
      </c>
      <c r="S691" s="111"/>
      <c r="T691" s="114" t="s">
        <v>9</v>
      </c>
      <c r="U691" s="76" t="s">
        <v>29</v>
      </c>
      <c r="V691" s="35" t="s">
        <v>28</v>
      </c>
      <c r="W691" s="61" t="s">
        <v>29</v>
      </c>
      <c r="X691" s="35" t="s">
        <v>33</v>
      </c>
      <c r="Y691" s="66" t="s">
        <v>29</v>
      </c>
      <c r="Z691" s="25" t="s">
        <v>34</v>
      </c>
      <c r="AA691" s="61" t="s">
        <v>29</v>
      </c>
      <c r="AB691" s="25" t="s">
        <v>35</v>
      </c>
      <c r="AC691" s="61" t="s">
        <v>29</v>
      </c>
      <c r="AD691" s="26" t="s">
        <v>38</v>
      </c>
      <c r="AE691" s="117"/>
      <c r="AF691" s="160"/>
      <c r="AG691" s="120">
        <f>IF(ISNUMBER(AF691),VLOOKUP(AF691,$AQ$796:$AS$952,2,0),"")</f>
      </c>
      <c r="AH691" s="122">
        <f>IF(ISNUMBER(AF691),VLOOKUP(AF691,$AQ$796:$AS$952,3,0),"")</f>
      </c>
      <c r="AI691" s="124"/>
      <c r="AK691" s="5">
        <f>IF(AND(ISBLANK(A691),ISBLANK(B691),ISBLANK(D691),ISBLANK(G691),ISBLANK(I691),ISBLANK(Q691),ISBLANK(S691),ISBLANK(AE691),ISBLANK(AF691),ISBLANK(AI691)),1,"")</f>
        <v>1</v>
      </c>
    </row>
    <row r="692" spans="1:37" ht="15.75" customHeight="1">
      <c r="A692" s="128"/>
      <c r="B692" s="131"/>
      <c r="C692" s="134"/>
      <c r="D692" s="137"/>
      <c r="E692" s="134"/>
      <c r="F692" s="134"/>
      <c r="G692" s="140"/>
      <c r="H692" s="134"/>
      <c r="I692" s="137"/>
      <c r="J692" s="143"/>
      <c r="K692" s="146"/>
      <c r="L692" s="149"/>
      <c r="M692" s="152"/>
      <c r="N692" s="149"/>
      <c r="O692" s="155"/>
      <c r="P692" s="109"/>
      <c r="Q692" s="158"/>
      <c r="R692" s="109"/>
      <c r="S692" s="112"/>
      <c r="T692" s="115"/>
      <c r="U692" s="59" t="s">
        <v>29</v>
      </c>
      <c r="V692" s="24" t="s">
        <v>30</v>
      </c>
      <c r="W692" s="62"/>
      <c r="X692" s="24"/>
      <c r="Y692" s="64"/>
      <c r="Z692" s="27"/>
      <c r="AA692" s="67" t="s">
        <v>29</v>
      </c>
      <c r="AB692" s="27" t="s">
        <v>36</v>
      </c>
      <c r="AC692" s="67" t="s">
        <v>29</v>
      </c>
      <c r="AD692" s="28" t="s">
        <v>39</v>
      </c>
      <c r="AE692" s="118"/>
      <c r="AF692" s="160"/>
      <c r="AG692" s="120"/>
      <c r="AH692" s="122"/>
      <c r="AI692" s="125"/>
      <c r="AK692" s="5">
        <f>IF(AND(ISBLANK(A691),ISBLANK(B691),ISBLANK(D691),ISBLANK(G691),ISBLANK(I691),ISBLANK(Q691),ISBLANK(S691),ISBLANK(AE691),ISBLANK(AF691),ISBLANK(AI691)),1,"")</f>
        <v>1</v>
      </c>
    </row>
    <row r="693" spans="1:37" ht="15.75" customHeight="1">
      <c r="A693" s="129"/>
      <c r="B693" s="132"/>
      <c r="C693" s="135"/>
      <c r="D693" s="138"/>
      <c r="E693" s="135"/>
      <c r="F693" s="135"/>
      <c r="G693" s="141"/>
      <c r="H693" s="135"/>
      <c r="I693" s="138"/>
      <c r="J693" s="144"/>
      <c r="K693" s="147"/>
      <c r="L693" s="150"/>
      <c r="M693" s="153"/>
      <c r="N693" s="150"/>
      <c r="O693" s="156"/>
      <c r="P693" s="110"/>
      <c r="Q693" s="159"/>
      <c r="R693" s="110"/>
      <c r="S693" s="113"/>
      <c r="T693" s="116"/>
      <c r="U693" s="60" t="s">
        <v>29</v>
      </c>
      <c r="V693" s="29" t="s">
        <v>31</v>
      </c>
      <c r="W693" s="63" t="s">
        <v>29</v>
      </c>
      <c r="X693" s="29" t="s">
        <v>32</v>
      </c>
      <c r="Y693" s="65"/>
      <c r="Z693" s="30"/>
      <c r="AA693" s="68" t="s">
        <v>29</v>
      </c>
      <c r="AB693" s="30" t="s">
        <v>37</v>
      </c>
      <c r="AC693" s="68" t="s">
        <v>29</v>
      </c>
      <c r="AD693" s="31" t="s">
        <v>40</v>
      </c>
      <c r="AE693" s="119"/>
      <c r="AF693" s="160"/>
      <c r="AG693" s="121"/>
      <c r="AH693" s="123"/>
      <c r="AI693" s="126"/>
      <c r="AK693" s="5">
        <f>IF(AND(ISBLANK(A691),ISBLANK(B691),ISBLANK(D691),ISBLANK(G691),ISBLANK(I691),ISBLANK(Q691),ISBLANK(S691),ISBLANK(AE691),ISBLANK(AF691),ISBLANK(AI691)),1,"")</f>
        <v>1</v>
      </c>
    </row>
    <row r="694" spans="1:37" ht="15.75" customHeight="1">
      <c r="A694" s="127"/>
      <c r="B694" s="130"/>
      <c r="C694" s="133" t="s">
        <v>12</v>
      </c>
      <c r="D694" s="136"/>
      <c r="E694" s="133" t="s">
        <v>13</v>
      </c>
      <c r="F694" s="133" t="s">
        <v>14</v>
      </c>
      <c r="G694" s="139"/>
      <c r="H694" s="133" t="s">
        <v>12</v>
      </c>
      <c r="I694" s="136"/>
      <c r="J694" s="142" t="s">
        <v>13</v>
      </c>
      <c r="K694" s="145">
        <f>+IF(AND(ISNUMBER(B694),ISNUMBER(G694),INT((G694-B694)+(I694-D694)/60)&gt;=0),INT((G694-B694)+(I694-D694)/60),"")</f>
      </c>
      <c r="L694" s="148" t="s">
        <v>279</v>
      </c>
      <c r="M694" s="151">
        <f>IF(AND(ISNUMBER(D694),ISNUMBER(I694)),ABS(D694-I694),"")</f>
      </c>
      <c r="N694" s="148" t="s">
        <v>15</v>
      </c>
      <c r="O694" s="154">
        <f>IF(Q694+S694=0,"",Q694+S694)</f>
      </c>
      <c r="P694" s="108" t="s">
        <v>9</v>
      </c>
      <c r="Q694" s="157"/>
      <c r="R694" s="108" t="s">
        <v>9</v>
      </c>
      <c r="S694" s="111"/>
      <c r="T694" s="114" t="s">
        <v>9</v>
      </c>
      <c r="U694" s="76" t="s">
        <v>29</v>
      </c>
      <c r="V694" s="35" t="s">
        <v>28</v>
      </c>
      <c r="W694" s="61" t="s">
        <v>29</v>
      </c>
      <c r="X694" s="35" t="s">
        <v>33</v>
      </c>
      <c r="Y694" s="66" t="s">
        <v>29</v>
      </c>
      <c r="Z694" s="25" t="s">
        <v>34</v>
      </c>
      <c r="AA694" s="61" t="s">
        <v>29</v>
      </c>
      <c r="AB694" s="25" t="s">
        <v>35</v>
      </c>
      <c r="AC694" s="61" t="s">
        <v>29</v>
      </c>
      <c r="AD694" s="26" t="s">
        <v>38</v>
      </c>
      <c r="AE694" s="117"/>
      <c r="AF694" s="160"/>
      <c r="AG694" s="120">
        <f>IF(ISNUMBER(AF694),VLOOKUP(AF694,$AQ$796:$AS$952,2,0),"")</f>
      </c>
      <c r="AH694" s="122">
        <f>IF(ISNUMBER(AF694),VLOOKUP(AF694,$AQ$796:$AS$952,3,0),"")</f>
      </c>
      <c r="AI694" s="124"/>
      <c r="AK694" s="5">
        <f>IF(AND(ISBLANK(A694),ISBLANK(B694),ISBLANK(D694),ISBLANK(G694),ISBLANK(I694),ISBLANK(Q694),ISBLANK(S694),ISBLANK(AE694),ISBLANK(AF694),ISBLANK(AI694)),1,"")</f>
        <v>1</v>
      </c>
    </row>
    <row r="695" spans="1:37" ht="15.75" customHeight="1">
      <c r="A695" s="128"/>
      <c r="B695" s="131"/>
      <c r="C695" s="134"/>
      <c r="D695" s="137"/>
      <c r="E695" s="134"/>
      <c r="F695" s="134"/>
      <c r="G695" s="140"/>
      <c r="H695" s="134"/>
      <c r="I695" s="137"/>
      <c r="J695" s="143"/>
      <c r="K695" s="146"/>
      <c r="L695" s="149"/>
      <c r="M695" s="152"/>
      <c r="N695" s="149"/>
      <c r="O695" s="155"/>
      <c r="P695" s="109"/>
      <c r="Q695" s="158"/>
      <c r="R695" s="109"/>
      <c r="S695" s="112"/>
      <c r="T695" s="115"/>
      <c r="U695" s="59" t="s">
        <v>29</v>
      </c>
      <c r="V695" s="24" t="s">
        <v>30</v>
      </c>
      <c r="W695" s="62"/>
      <c r="X695" s="24"/>
      <c r="Y695" s="64"/>
      <c r="Z695" s="27"/>
      <c r="AA695" s="67" t="s">
        <v>29</v>
      </c>
      <c r="AB695" s="27" t="s">
        <v>36</v>
      </c>
      <c r="AC695" s="67" t="s">
        <v>29</v>
      </c>
      <c r="AD695" s="28" t="s">
        <v>39</v>
      </c>
      <c r="AE695" s="118"/>
      <c r="AF695" s="160"/>
      <c r="AG695" s="120"/>
      <c r="AH695" s="122"/>
      <c r="AI695" s="125"/>
      <c r="AK695" s="5">
        <f>IF(AND(ISBLANK(A694),ISBLANK(B694),ISBLANK(D694),ISBLANK(G694),ISBLANK(I694),ISBLANK(Q694),ISBLANK(S694),ISBLANK(AE694),ISBLANK(AF694),ISBLANK(AI694)),1,"")</f>
        <v>1</v>
      </c>
    </row>
    <row r="696" spans="1:37" ht="15.75" customHeight="1">
      <c r="A696" s="129"/>
      <c r="B696" s="132"/>
      <c r="C696" s="135"/>
      <c r="D696" s="138"/>
      <c r="E696" s="135"/>
      <c r="F696" s="135"/>
      <c r="G696" s="141"/>
      <c r="H696" s="135"/>
      <c r="I696" s="138"/>
      <c r="J696" s="144"/>
      <c r="K696" s="147"/>
      <c r="L696" s="150"/>
      <c r="M696" s="153"/>
      <c r="N696" s="150"/>
      <c r="O696" s="156"/>
      <c r="P696" s="110"/>
      <c r="Q696" s="159"/>
      <c r="R696" s="110"/>
      <c r="S696" s="113"/>
      <c r="T696" s="116"/>
      <c r="U696" s="60" t="s">
        <v>29</v>
      </c>
      <c r="V696" s="29" t="s">
        <v>31</v>
      </c>
      <c r="W696" s="63" t="s">
        <v>29</v>
      </c>
      <c r="X696" s="29" t="s">
        <v>32</v>
      </c>
      <c r="Y696" s="65"/>
      <c r="Z696" s="30"/>
      <c r="AA696" s="68" t="s">
        <v>29</v>
      </c>
      <c r="AB696" s="30" t="s">
        <v>37</v>
      </c>
      <c r="AC696" s="68" t="s">
        <v>29</v>
      </c>
      <c r="AD696" s="31" t="s">
        <v>40</v>
      </c>
      <c r="AE696" s="119"/>
      <c r="AF696" s="160"/>
      <c r="AG696" s="121"/>
      <c r="AH696" s="123"/>
      <c r="AI696" s="126"/>
      <c r="AK696" s="5">
        <f>IF(AND(ISBLANK(A694),ISBLANK(B694),ISBLANK(D694),ISBLANK(G694),ISBLANK(I694),ISBLANK(Q694),ISBLANK(S694),ISBLANK(AE694),ISBLANK(AF694),ISBLANK(AI694)),1,"")</f>
        <v>1</v>
      </c>
    </row>
    <row r="697" spans="1:37" ht="15.75" customHeight="1">
      <c r="A697" s="127"/>
      <c r="B697" s="130"/>
      <c r="C697" s="133" t="s">
        <v>12</v>
      </c>
      <c r="D697" s="136"/>
      <c r="E697" s="133" t="s">
        <v>13</v>
      </c>
      <c r="F697" s="133" t="s">
        <v>14</v>
      </c>
      <c r="G697" s="139"/>
      <c r="H697" s="133" t="s">
        <v>12</v>
      </c>
      <c r="I697" s="136"/>
      <c r="J697" s="142" t="s">
        <v>13</v>
      </c>
      <c r="K697" s="145">
        <f>+IF(AND(ISNUMBER(B697),ISNUMBER(G697),INT((G697-B697)+(I697-D697)/60)&gt;=0),INT((G697-B697)+(I697-D697)/60),"")</f>
      </c>
      <c r="L697" s="148" t="s">
        <v>279</v>
      </c>
      <c r="M697" s="151">
        <f>IF(AND(ISNUMBER(D697),ISNUMBER(I697)),ABS(D697-I697),"")</f>
      </c>
      <c r="N697" s="148" t="s">
        <v>15</v>
      </c>
      <c r="O697" s="154">
        <f>IF(Q697+S697=0,"",Q697+S697)</f>
      </c>
      <c r="P697" s="108" t="s">
        <v>9</v>
      </c>
      <c r="Q697" s="157"/>
      <c r="R697" s="108" t="s">
        <v>9</v>
      </c>
      <c r="S697" s="111"/>
      <c r="T697" s="114" t="s">
        <v>9</v>
      </c>
      <c r="U697" s="76" t="s">
        <v>29</v>
      </c>
      <c r="V697" s="35" t="s">
        <v>28</v>
      </c>
      <c r="W697" s="61" t="s">
        <v>29</v>
      </c>
      <c r="X697" s="35" t="s">
        <v>33</v>
      </c>
      <c r="Y697" s="66" t="s">
        <v>29</v>
      </c>
      <c r="Z697" s="25" t="s">
        <v>34</v>
      </c>
      <c r="AA697" s="61" t="s">
        <v>29</v>
      </c>
      <c r="AB697" s="25" t="s">
        <v>35</v>
      </c>
      <c r="AC697" s="61" t="s">
        <v>29</v>
      </c>
      <c r="AD697" s="26" t="s">
        <v>38</v>
      </c>
      <c r="AE697" s="117"/>
      <c r="AF697" s="160"/>
      <c r="AG697" s="120">
        <f>IF(ISNUMBER(AF697),VLOOKUP(AF697,$AQ$796:$AS$952,2,0),"")</f>
      </c>
      <c r="AH697" s="122">
        <f>IF(ISNUMBER(AF697),VLOOKUP(AF697,$AQ$796:$AS$952,3,0),"")</f>
      </c>
      <c r="AI697" s="124"/>
      <c r="AK697" s="5">
        <f>IF(AND(ISBLANK(A697),ISBLANK(B697),ISBLANK(D697),ISBLANK(G697),ISBLANK(I697),ISBLANK(Q697),ISBLANK(S697),ISBLANK(AE697),ISBLANK(AF697),ISBLANK(AI697)),1,"")</f>
        <v>1</v>
      </c>
    </row>
    <row r="698" spans="1:37" ht="15.75" customHeight="1">
      <c r="A698" s="128"/>
      <c r="B698" s="131"/>
      <c r="C698" s="134"/>
      <c r="D698" s="137"/>
      <c r="E698" s="134"/>
      <c r="F698" s="134"/>
      <c r="G698" s="140"/>
      <c r="H698" s="134"/>
      <c r="I698" s="137"/>
      <c r="J698" s="143"/>
      <c r="K698" s="146"/>
      <c r="L698" s="149"/>
      <c r="M698" s="152"/>
      <c r="N698" s="149"/>
      <c r="O698" s="155"/>
      <c r="P698" s="109"/>
      <c r="Q698" s="158"/>
      <c r="R698" s="109"/>
      <c r="S698" s="112"/>
      <c r="T698" s="115"/>
      <c r="U698" s="59" t="s">
        <v>29</v>
      </c>
      <c r="V698" s="24" t="s">
        <v>30</v>
      </c>
      <c r="W698" s="62"/>
      <c r="X698" s="24"/>
      <c r="Y698" s="64"/>
      <c r="Z698" s="27"/>
      <c r="AA698" s="67" t="s">
        <v>29</v>
      </c>
      <c r="AB698" s="27" t="s">
        <v>36</v>
      </c>
      <c r="AC698" s="67" t="s">
        <v>29</v>
      </c>
      <c r="AD698" s="28" t="s">
        <v>39</v>
      </c>
      <c r="AE698" s="118"/>
      <c r="AF698" s="160"/>
      <c r="AG698" s="120"/>
      <c r="AH698" s="122"/>
      <c r="AI698" s="125"/>
      <c r="AK698" s="5">
        <f>IF(AND(ISBLANK(A697),ISBLANK(B697),ISBLANK(D697),ISBLANK(G697),ISBLANK(I697),ISBLANK(Q697),ISBLANK(S697),ISBLANK(AE697),ISBLANK(AF697),ISBLANK(AI697)),1,"")</f>
        <v>1</v>
      </c>
    </row>
    <row r="699" spans="1:37" ht="15.75" customHeight="1">
      <c r="A699" s="129"/>
      <c r="B699" s="132"/>
      <c r="C699" s="135"/>
      <c r="D699" s="138"/>
      <c r="E699" s="135"/>
      <c r="F699" s="135"/>
      <c r="G699" s="141"/>
      <c r="H699" s="135"/>
      <c r="I699" s="138"/>
      <c r="J699" s="144"/>
      <c r="K699" s="147"/>
      <c r="L699" s="150"/>
      <c r="M699" s="153"/>
      <c r="N699" s="150"/>
      <c r="O699" s="156"/>
      <c r="P699" s="110"/>
      <c r="Q699" s="159"/>
      <c r="R699" s="110"/>
      <c r="S699" s="113"/>
      <c r="T699" s="116"/>
      <c r="U699" s="60" t="s">
        <v>29</v>
      </c>
      <c r="V699" s="29" t="s">
        <v>31</v>
      </c>
      <c r="W699" s="63" t="s">
        <v>29</v>
      </c>
      <c r="X699" s="29" t="s">
        <v>32</v>
      </c>
      <c r="Y699" s="65"/>
      <c r="Z699" s="30"/>
      <c r="AA699" s="68" t="s">
        <v>29</v>
      </c>
      <c r="AB699" s="30" t="s">
        <v>37</v>
      </c>
      <c r="AC699" s="68" t="s">
        <v>29</v>
      </c>
      <c r="AD699" s="31" t="s">
        <v>40</v>
      </c>
      <c r="AE699" s="119"/>
      <c r="AF699" s="160"/>
      <c r="AG699" s="121"/>
      <c r="AH699" s="123"/>
      <c r="AI699" s="126"/>
      <c r="AK699" s="5">
        <f>IF(AND(ISBLANK(A697),ISBLANK(B697),ISBLANK(D697),ISBLANK(G697),ISBLANK(I697),ISBLANK(Q697),ISBLANK(S697),ISBLANK(AE697),ISBLANK(AF697),ISBLANK(AI697)),1,"")</f>
        <v>1</v>
      </c>
    </row>
    <row r="700" spans="1:37" ht="15.75" customHeight="1">
      <c r="A700" s="127"/>
      <c r="B700" s="130"/>
      <c r="C700" s="133" t="s">
        <v>12</v>
      </c>
      <c r="D700" s="136"/>
      <c r="E700" s="133" t="s">
        <v>13</v>
      </c>
      <c r="F700" s="133" t="s">
        <v>14</v>
      </c>
      <c r="G700" s="139"/>
      <c r="H700" s="133" t="s">
        <v>12</v>
      </c>
      <c r="I700" s="136"/>
      <c r="J700" s="142" t="s">
        <v>13</v>
      </c>
      <c r="K700" s="145">
        <f>+IF(AND(ISNUMBER(B700),ISNUMBER(G700),INT((G700-B700)+(I700-D700)/60)&gt;=0),INT((G700-B700)+(I700-D700)/60),"")</f>
      </c>
      <c r="L700" s="148" t="s">
        <v>279</v>
      </c>
      <c r="M700" s="151">
        <f>IF(AND(ISNUMBER(D700),ISNUMBER(I700)),ABS(D700-I700),"")</f>
      </c>
      <c r="N700" s="148" t="s">
        <v>15</v>
      </c>
      <c r="O700" s="154">
        <f>IF(Q700+S700=0,"",Q700+S700)</f>
      </c>
      <c r="P700" s="108" t="s">
        <v>9</v>
      </c>
      <c r="Q700" s="157"/>
      <c r="R700" s="108" t="s">
        <v>9</v>
      </c>
      <c r="S700" s="111"/>
      <c r="T700" s="114" t="s">
        <v>9</v>
      </c>
      <c r="U700" s="76" t="s">
        <v>29</v>
      </c>
      <c r="V700" s="35" t="s">
        <v>28</v>
      </c>
      <c r="W700" s="61" t="s">
        <v>29</v>
      </c>
      <c r="X700" s="35" t="s">
        <v>33</v>
      </c>
      <c r="Y700" s="66" t="s">
        <v>29</v>
      </c>
      <c r="Z700" s="25" t="s">
        <v>34</v>
      </c>
      <c r="AA700" s="61" t="s">
        <v>29</v>
      </c>
      <c r="AB700" s="25" t="s">
        <v>35</v>
      </c>
      <c r="AC700" s="61" t="s">
        <v>29</v>
      </c>
      <c r="AD700" s="26" t="s">
        <v>38</v>
      </c>
      <c r="AE700" s="117"/>
      <c r="AF700" s="160"/>
      <c r="AG700" s="120">
        <f>IF(ISNUMBER(AF700),VLOOKUP(AF700,$AQ$796:$AS$952,2,0),"")</f>
      </c>
      <c r="AH700" s="122">
        <f>IF(ISNUMBER(AF700),VLOOKUP(AF700,$AQ$796:$AS$952,3,0),"")</f>
      </c>
      <c r="AI700" s="124"/>
      <c r="AK700" s="5">
        <f>IF(AND(ISBLANK(A700),ISBLANK(B700),ISBLANK(D700),ISBLANK(G700),ISBLANK(I700),ISBLANK(Q700),ISBLANK(S700),ISBLANK(AE700),ISBLANK(AF700),ISBLANK(AI700)),1,"")</f>
        <v>1</v>
      </c>
    </row>
    <row r="701" spans="1:37" ht="15.75" customHeight="1">
      <c r="A701" s="128"/>
      <c r="B701" s="131"/>
      <c r="C701" s="134"/>
      <c r="D701" s="137"/>
      <c r="E701" s="134"/>
      <c r="F701" s="134"/>
      <c r="G701" s="140"/>
      <c r="H701" s="134"/>
      <c r="I701" s="137"/>
      <c r="J701" s="143"/>
      <c r="K701" s="146"/>
      <c r="L701" s="149"/>
      <c r="M701" s="152"/>
      <c r="N701" s="149"/>
      <c r="O701" s="155"/>
      <c r="P701" s="109"/>
      <c r="Q701" s="158"/>
      <c r="R701" s="109"/>
      <c r="S701" s="112"/>
      <c r="T701" s="115"/>
      <c r="U701" s="59" t="s">
        <v>29</v>
      </c>
      <c r="V701" s="24" t="s">
        <v>30</v>
      </c>
      <c r="W701" s="62"/>
      <c r="X701" s="24"/>
      <c r="Y701" s="64"/>
      <c r="Z701" s="27"/>
      <c r="AA701" s="67" t="s">
        <v>29</v>
      </c>
      <c r="AB701" s="27" t="s">
        <v>36</v>
      </c>
      <c r="AC701" s="67" t="s">
        <v>29</v>
      </c>
      <c r="AD701" s="28" t="s">
        <v>39</v>
      </c>
      <c r="AE701" s="118"/>
      <c r="AF701" s="160"/>
      <c r="AG701" s="120"/>
      <c r="AH701" s="122"/>
      <c r="AI701" s="125"/>
      <c r="AK701" s="5">
        <f>IF(AND(ISBLANK(A700),ISBLANK(B700),ISBLANK(D700),ISBLANK(G700),ISBLANK(I700),ISBLANK(Q700),ISBLANK(S700),ISBLANK(AE700),ISBLANK(AF700),ISBLANK(AI700)),1,"")</f>
        <v>1</v>
      </c>
    </row>
    <row r="702" spans="1:37" ht="15.75" customHeight="1">
      <c r="A702" s="129"/>
      <c r="B702" s="132"/>
      <c r="C702" s="135"/>
      <c r="D702" s="138"/>
      <c r="E702" s="135"/>
      <c r="F702" s="135"/>
      <c r="G702" s="141"/>
      <c r="H702" s="135"/>
      <c r="I702" s="138"/>
      <c r="J702" s="144"/>
      <c r="K702" s="147"/>
      <c r="L702" s="150"/>
      <c r="M702" s="153"/>
      <c r="N702" s="150"/>
      <c r="O702" s="156"/>
      <c r="P702" s="110"/>
      <c r="Q702" s="159"/>
      <c r="R702" s="110"/>
      <c r="S702" s="113"/>
      <c r="T702" s="116"/>
      <c r="U702" s="60" t="s">
        <v>29</v>
      </c>
      <c r="V702" s="29" t="s">
        <v>31</v>
      </c>
      <c r="W702" s="63" t="s">
        <v>29</v>
      </c>
      <c r="X702" s="29" t="s">
        <v>32</v>
      </c>
      <c r="Y702" s="65"/>
      <c r="Z702" s="30"/>
      <c r="AA702" s="68" t="s">
        <v>29</v>
      </c>
      <c r="AB702" s="30" t="s">
        <v>37</v>
      </c>
      <c r="AC702" s="68" t="s">
        <v>29</v>
      </c>
      <c r="AD702" s="31" t="s">
        <v>40</v>
      </c>
      <c r="AE702" s="119"/>
      <c r="AF702" s="160"/>
      <c r="AG702" s="121"/>
      <c r="AH702" s="123"/>
      <c r="AI702" s="126"/>
      <c r="AK702" s="5">
        <f>IF(AND(ISBLANK(A700),ISBLANK(B700),ISBLANK(D700),ISBLANK(G700),ISBLANK(I700),ISBLANK(Q700),ISBLANK(S700),ISBLANK(AE700),ISBLANK(AF700),ISBLANK(AI700)),1,"")</f>
        <v>1</v>
      </c>
    </row>
    <row r="703" spans="1:37" ht="15.75" customHeight="1">
      <c r="A703" s="127"/>
      <c r="B703" s="130"/>
      <c r="C703" s="133" t="s">
        <v>12</v>
      </c>
      <c r="D703" s="136"/>
      <c r="E703" s="133" t="s">
        <v>13</v>
      </c>
      <c r="F703" s="133" t="s">
        <v>14</v>
      </c>
      <c r="G703" s="139"/>
      <c r="H703" s="133" t="s">
        <v>12</v>
      </c>
      <c r="I703" s="136"/>
      <c r="J703" s="142" t="s">
        <v>13</v>
      </c>
      <c r="K703" s="145">
        <f>+IF(AND(ISNUMBER(B703),ISNUMBER(G703),INT((G703-B703)+(I703-D703)/60)&gt;=0),INT((G703-B703)+(I703-D703)/60),"")</f>
      </c>
      <c r="L703" s="148" t="s">
        <v>279</v>
      </c>
      <c r="M703" s="151">
        <f>IF(AND(ISNUMBER(D703),ISNUMBER(I703)),ABS(D703-I703),"")</f>
      </c>
      <c r="N703" s="148" t="s">
        <v>15</v>
      </c>
      <c r="O703" s="154">
        <f>IF(Q703+S703=0,"",Q703+S703)</f>
      </c>
      <c r="P703" s="108" t="s">
        <v>9</v>
      </c>
      <c r="Q703" s="157"/>
      <c r="R703" s="108" t="s">
        <v>9</v>
      </c>
      <c r="S703" s="111"/>
      <c r="T703" s="114" t="s">
        <v>9</v>
      </c>
      <c r="U703" s="76" t="s">
        <v>29</v>
      </c>
      <c r="V703" s="35" t="s">
        <v>28</v>
      </c>
      <c r="W703" s="61" t="s">
        <v>29</v>
      </c>
      <c r="X703" s="35" t="s">
        <v>33</v>
      </c>
      <c r="Y703" s="66" t="s">
        <v>29</v>
      </c>
      <c r="Z703" s="25" t="s">
        <v>34</v>
      </c>
      <c r="AA703" s="61" t="s">
        <v>29</v>
      </c>
      <c r="AB703" s="25" t="s">
        <v>35</v>
      </c>
      <c r="AC703" s="61" t="s">
        <v>29</v>
      </c>
      <c r="AD703" s="26" t="s">
        <v>38</v>
      </c>
      <c r="AE703" s="117"/>
      <c r="AF703" s="160"/>
      <c r="AG703" s="120">
        <f>IF(ISNUMBER(AF703),VLOOKUP(AF703,$AQ$796:$AS$952,2,0),"")</f>
      </c>
      <c r="AH703" s="122">
        <f>IF(ISNUMBER(AF703),VLOOKUP(AF703,$AQ$796:$AS$952,3,0),"")</f>
      </c>
      <c r="AI703" s="124"/>
      <c r="AK703" s="5">
        <f>IF(AND(ISBLANK(A703),ISBLANK(B703),ISBLANK(D703),ISBLANK(G703),ISBLANK(I703),ISBLANK(Q703),ISBLANK(S703),ISBLANK(AE703),ISBLANK(AF703),ISBLANK(AI703)),1,"")</f>
        <v>1</v>
      </c>
    </row>
    <row r="704" spans="1:37" ht="15.75" customHeight="1">
      <c r="A704" s="128"/>
      <c r="B704" s="131"/>
      <c r="C704" s="134"/>
      <c r="D704" s="137"/>
      <c r="E704" s="134"/>
      <c r="F704" s="134"/>
      <c r="G704" s="140"/>
      <c r="H704" s="134"/>
      <c r="I704" s="137"/>
      <c r="J704" s="143"/>
      <c r="K704" s="146"/>
      <c r="L704" s="149"/>
      <c r="M704" s="152"/>
      <c r="N704" s="149"/>
      <c r="O704" s="155"/>
      <c r="P704" s="109"/>
      <c r="Q704" s="158"/>
      <c r="R704" s="109"/>
      <c r="S704" s="112"/>
      <c r="T704" s="115"/>
      <c r="U704" s="59" t="s">
        <v>29</v>
      </c>
      <c r="V704" s="24" t="s">
        <v>30</v>
      </c>
      <c r="W704" s="62"/>
      <c r="X704" s="24"/>
      <c r="Y704" s="64"/>
      <c r="Z704" s="27"/>
      <c r="AA704" s="67" t="s">
        <v>29</v>
      </c>
      <c r="AB704" s="27" t="s">
        <v>36</v>
      </c>
      <c r="AC704" s="67" t="s">
        <v>29</v>
      </c>
      <c r="AD704" s="28" t="s">
        <v>39</v>
      </c>
      <c r="AE704" s="118"/>
      <c r="AF704" s="160"/>
      <c r="AG704" s="120"/>
      <c r="AH704" s="122"/>
      <c r="AI704" s="125"/>
      <c r="AK704" s="5">
        <f>IF(AND(ISBLANK(A703),ISBLANK(B703),ISBLANK(D703),ISBLANK(G703),ISBLANK(I703),ISBLANK(Q703),ISBLANK(S703),ISBLANK(AE703),ISBLANK(AF703),ISBLANK(AI703)),1,"")</f>
        <v>1</v>
      </c>
    </row>
    <row r="705" spans="1:37" ht="15.75" customHeight="1">
      <c r="A705" s="129"/>
      <c r="B705" s="132"/>
      <c r="C705" s="135"/>
      <c r="D705" s="138"/>
      <c r="E705" s="135"/>
      <c r="F705" s="135"/>
      <c r="G705" s="141"/>
      <c r="H705" s="135"/>
      <c r="I705" s="138"/>
      <c r="J705" s="144"/>
      <c r="K705" s="147"/>
      <c r="L705" s="150"/>
      <c r="M705" s="153"/>
      <c r="N705" s="150"/>
      <c r="O705" s="156"/>
      <c r="P705" s="110"/>
      <c r="Q705" s="159"/>
      <c r="R705" s="110"/>
      <c r="S705" s="113"/>
      <c r="T705" s="116"/>
      <c r="U705" s="60" t="s">
        <v>29</v>
      </c>
      <c r="V705" s="29" t="s">
        <v>31</v>
      </c>
      <c r="W705" s="63" t="s">
        <v>29</v>
      </c>
      <c r="X705" s="29" t="s">
        <v>32</v>
      </c>
      <c r="Y705" s="65"/>
      <c r="Z705" s="30"/>
      <c r="AA705" s="68" t="s">
        <v>29</v>
      </c>
      <c r="AB705" s="30" t="s">
        <v>37</v>
      </c>
      <c r="AC705" s="68" t="s">
        <v>29</v>
      </c>
      <c r="AD705" s="31" t="s">
        <v>40</v>
      </c>
      <c r="AE705" s="119"/>
      <c r="AF705" s="160"/>
      <c r="AG705" s="121"/>
      <c r="AH705" s="123"/>
      <c r="AI705" s="126"/>
      <c r="AK705" s="5">
        <f>IF(AND(ISBLANK(A703),ISBLANK(B703),ISBLANK(D703),ISBLANK(G703),ISBLANK(I703),ISBLANK(Q703),ISBLANK(S703),ISBLANK(AE703),ISBLANK(AF703),ISBLANK(AI703)),1,"")</f>
        <v>1</v>
      </c>
    </row>
    <row r="706" spans="1:37" ht="15.75" customHeight="1">
      <c r="A706" s="127"/>
      <c r="B706" s="130"/>
      <c r="C706" s="133" t="s">
        <v>12</v>
      </c>
      <c r="D706" s="136"/>
      <c r="E706" s="133" t="s">
        <v>13</v>
      </c>
      <c r="F706" s="133" t="s">
        <v>14</v>
      </c>
      <c r="G706" s="139"/>
      <c r="H706" s="133" t="s">
        <v>12</v>
      </c>
      <c r="I706" s="136"/>
      <c r="J706" s="142" t="s">
        <v>13</v>
      </c>
      <c r="K706" s="145">
        <f>+IF(AND(ISNUMBER(B706),ISNUMBER(G706),INT((G706-B706)+(I706-D706)/60)&gt;=0),INT((G706-B706)+(I706-D706)/60),"")</f>
      </c>
      <c r="L706" s="148" t="s">
        <v>279</v>
      </c>
      <c r="M706" s="151">
        <f>IF(AND(ISNUMBER(D706),ISNUMBER(I706)),ABS(D706-I706),"")</f>
      </c>
      <c r="N706" s="148" t="s">
        <v>15</v>
      </c>
      <c r="O706" s="154">
        <f>IF(Q706+S706=0,"",Q706+S706)</f>
      </c>
      <c r="P706" s="108" t="s">
        <v>9</v>
      </c>
      <c r="Q706" s="157"/>
      <c r="R706" s="108" t="s">
        <v>9</v>
      </c>
      <c r="S706" s="111"/>
      <c r="T706" s="114" t="s">
        <v>9</v>
      </c>
      <c r="U706" s="76" t="s">
        <v>29</v>
      </c>
      <c r="V706" s="35" t="s">
        <v>28</v>
      </c>
      <c r="W706" s="61" t="s">
        <v>29</v>
      </c>
      <c r="X706" s="35" t="s">
        <v>33</v>
      </c>
      <c r="Y706" s="66" t="s">
        <v>29</v>
      </c>
      <c r="Z706" s="25" t="s">
        <v>34</v>
      </c>
      <c r="AA706" s="61" t="s">
        <v>29</v>
      </c>
      <c r="AB706" s="25" t="s">
        <v>35</v>
      </c>
      <c r="AC706" s="61" t="s">
        <v>29</v>
      </c>
      <c r="AD706" s="26" t="s">
        <v>38</v>
      </c>
      <c r="AE706" s="117"/>
      <c r="AF706" s="160"/>
      <c r="AG706" s="120">
        <f>IF(ISNUMBER(AF706),VLOOKUP(AF706,$AQ$796:$AS$952,2,0),"")</f>
      </c>
      <c r="AH706" s="122">
        <f>IF(ISNUMBER(AF706),VLOOKUP(AF706,$AQ$796:$AS$952,3,0),"")</f>
      </c>
      <c r="AI706" s="124"/>
      <c r="AK706" s="5">
        <f>IF(AND(ISBLANK(A706),ISBLANK(B706),ISBLANK(D706),ISBLANK(G706),ISBLANK(I706),ISBLANK(Q706),ISBLANK(S706),ISBLANK(AE706),ISBLANK(AF706),ISBLANK(AI706)),1,"")</f>
        <v>1</v>
      </c>
    </row>
    <row r="707" spans="1:37" ht="15.75" customHeight="1">
      <c r="A707" s="128"/>
      <c r="B707" s="131"/>
      <c r="C707" s="134"/>
      <c r="D707" s="137"/>
      <c r="E707" s="134"/>
      <c r="F707" s="134"/>
      <c r="G707" s="140"/>
      <c r="H707" s="134"/>
      <c r="I707" s="137"/>
      <c r="J707" s="143"/>
      <c r="K707" s="146"/>
      <c r="L707" s="149"/>
      <c r="M707" s="152"/>
      <c r="N707" s="149"/>
      <c r="O707" s="155"/>
      <c r="P707" s="109"/>
      <c r="Q707" s="158"/>
      <c r="R707" s="109"/>
      <c r="S707" s="112"/>
      <c r="T707" s="115"/>
      <c r="U707" s="59" t="s">
        <v>29</v>
      </c>
      <c r="V707" s="24" t="s">
        <v>30</v>
      </c>
      <c r="W707" s="62"/>
      <c r="X707" s="24"/>
      <c r="Y707" s="64"/>
      <c r="Z707" s="27"/>
      <c r="AA707" s="67" t="s">
        <v>29</v>
      </c>
      <c r="AB707" s="27" t="s">
        <v>36</v>
      </c>
      <c r="AC707" s="67" t="s">
        <v>29</v>
      </c>
      <c r="AD707" s="28" t="s">
        <v>39</v>
      </c>
      <c r="AE707" s="118"/>
      <c r="AF707" s="160"/>
      <c r="AG707" s="120"/>
      <c r="AH707" s="122"/>
      <c r="AI707" s="125"/>
      <c r="AK707" s="5">
        <f>IF(AND(ISBLANK(A706),ISBLANK(B706),ISBLANK(D706),ISBLANK(G706),ISBLANK(I706),ISBLANK(Q706),ISBLANK(S706),ISBLANK(AE706),ISBLANK(AF706),ISBLANK(AI706)),1,"")</f>
        <v>1</v>
      </c>
    </row>
    <row r="708" spans="1:37" ht="15.75" customHeight="1">
      <c r="A708" s="129"/>
      <c r="B708" s="132"/>
      <c r="C708" s="135"/>
      <c r="D708" s="138"/>
      <c r="E708" s="135"/>
      <c r="F708" s="135"/>
      <c r="G708" s="141"/>
      <c r="H708" s="135"/>
      <c r="I708" s="138"/>
      <c r="J708" s="144"/>
      <c r="K708" s="147"/>
      <c r="L708" s="150"/>
      <c r="M708" s="153"/>
      <c r="N708" s="150"/>
      <c r="O708" s="156"/>
      <c r="P708" s="110"/>
      <c r="Q708" s="159"/>
      <c r="R708" s="110"/>
      <c r="S708" s="113"/>
      <c r="T708" s="116"/>
      <c r="U708" s="60" t="s">
        <v>29</v>
      </c>
      <c r="V708" s="29" t="s">
        <v>31</v>
      </c>
      <c r="W708" s="63" t="s">
        <v>29</v>
      </c>
      <c r="X708" s="29" t="s">
        <v>32</v>
      </c>
      <c r="Y708" s="65"/>
      <c r="Z708" s="30"/>
      <c r="AA708" s="68" t="s">
        <v>29</v>
      </c>
      <c r="AB708" s="30" t="s">
        <v>37</v>
      </c>
      <c r="AC708" s="68" t="s">
        <v>29</v>
      </c>
      <c r="AD708" s="31" t="s">
        <v>40</v>
      </c>
      <c r="AE708" s="119"/>
      <c r="AF708" s="160"/>
      <c r="AG708" s="121"/>
      <c r="AH708" s="123"/>
      <c r="AI708" s="126"/>
      <c r="AK708" s="5">
        <f>IF(AND(ISBLANK(A706),ISBLANK(B706),ISBLANK(D706),ISBLANK(G706),ISBLANK(I706),ISBLANK(Q706),ISBLANK(S706),ISBLANK(AE706),ISBLANK(AF706),ISBLANK(AI706)),1,"")</f>
        <v>1</v>
      </c>
    </row>
    <row r="709" spans="1:37" ht="15.75" customHeight="1">
      <c r="A709" s="127"/>
      <c r="B709" s="130"/>
      <c r="C709" s="133" t="s">
        <v>12</v>
      </c>
      <c r="D709" s="136"/>
      <c r="E709" s="133" t="s">
        <v>13</v>
      </c>
      <c r="F709" s="133" t="s">
        <v>14</v>
      </c>
      <c r="G709" s="139"/>
      <c r="H709" s="133" t="s">
        <v>12</v>
      </c>
      <c r="I709" s="136"/>
      <c r="J709" s="142" t="s">
        <v>13</v>
      </c>
      <c r="K709" s="145">
        <f>+IF(AND(ISNUMBER(B709),ISNUMBER(G709),INT((G709-B709)+(I709-D709)/60)&gt;=0),INT((G709-B709)+(I709-D709)/60),"")</f>
      </c>
      <c r="L709" s="148" t="s">
        <v>279</v>
      </c>
      <c r="M709" s="151">
        <f>IF(AND(ISNUMBER(D709),ISNUMBER(I709)),ABS(D709-I709),"")</f>
      </c>
      <c r="N709" s="148" t="s">
        <v>15</v>
      </c>
      <c r="O709" s="154">
        <f>IF(Q709+S709=0,"",Q709+S709)</f>
      </c>
      <c r="P709" s="108" t="s">
        <v>9</v>
      </c>
      <c r="Q709" s="157"/>
      <c r="R709" s="108" t="s">
        <v>9</v>
      </c>
      <c r="S709" s="111"/>
      <c r="T709" s="114" t="s">
        <v>9</v>
      </c>
      <c r="U709" s="76" t="s">
        <v>29</v>
      </c>
      <c r="V709" s="35" t="s">
        <v>28</v>
      </c>
      <c r="W709" s="61" t="s">
        <v>29</v>
      </c>
      <c r="X709" s="35" t="s">
        <v>33</v>
      </c>
      <c r="Y709" s="66" t="s">
        <v>29</v>
      </c>
      <c r="Z709" s="25" t="s">
        <v>34</v>
      </c>
      <c r="AA709" s="61" t="s">
        <v>29</v>
      </c>
      <c r="AB709" s="25" t="s">
        <v>35</v>
      </c>
      <c r="AC709" s="61" t="s">
        <v>29</v>
      </c>
      <c r="AD709" s="26" t="s">
        <v>38</v>
      </c>
      <c r="AE709" s="117"/>
      <c r="AF709" s="160"/>
      <c r="AG709" s="120">
        <f>IF(ISNUMBER(AF709),VLOOKUP(AF709,$AQ$796:$AS$952,2,0),"")</f>
      </c>
      <c r="AH709" s="122">
        <f>IF(ISNUMBER(AF709),VLOOKUP(AF709,$AQ$796:$AS$952,3,0),"")</f>
      </c>
      <c r="AI709" s="124"/>
      <c r="AK709" s="5">
        <f>IF(AND(ISBLANK(A709),ISBLANK(B709),ISBLANK(D709),ISBLANK(G709),ISBLANK(I709),ISBLANK(Q709),ISBLANK(S709),ISBLANK(AE709),ISBLANK(AF709),ISBLANK(AI709)),1,"")</f>
        <v>1</v>
      </c>
    </row>
    <row r="710" spans="1:37" ht="15.75" customHeight="1">
      <c r="A710" s="128"/>
      <c r="B710" s="131"/>
      <c r="C710" s="134"/>
      <c r="D710" s="137"/>
      <c r="E710" s="134"/>
      <c r="F710" s="134"/>
      <c r="G710" s="140"/>
      <c r="H710" s="134"/>
      <c r="I710" s="137"/>
      <c r="J710" s="143"/>
      <c r="K710" s="146"/>
      <c r="L710" s="149"/>
      <c r="M710" s="152"/>
      <c r="N710" s="149"/>
      <c r="O710" s="155"/>
      <c r="P710" s="109"/>
      <c r="Q710" s="158"/>
      <c r="R710" s="109"/>
      <c r="S710" s="112"/>
      <c r="T710" s="115"/>
      <c r="U710" s="59" t="s">
        <v>29</v>
      </c>
      <c r="V710" s="24" t="s">
        <v>30</v>
      </c>
      <c r="W710" s="62"/>
      <c r="X710" s="24"/>
      <c r="Y710" s="64"/>
      <c r="Z710" s="27"/>
      <c r="AA710" s="67" t="s">
        <v>29</v>
      </c>
      <c r="AB710" s="27" t="s">
        <v>36</v>
      </c>
      <c r="AC710" s="67" t="s">
        <v>29</v>
      </c>
      <c r="AD710" s="28" t="s">
        <v>39</v>
      </c>
      <c r="AE710" s="118"/>
      <c r="AF710" s="160"/>
      <c r="AG710" s="120"/>
      <c r="AH710" s="122"/>
      <c r="AI710" s="125"/>
      <c r="AK710" s="5">
        <f>IF(AND(ISBLANK(A709),ISBLANK(B709),ISBLANK(D709),ISBLANK(G709),ISBLANK(I709),ISBLANK(Q709),ISBLANK(S709),ISBLANK(AE709),ISBLANK(AF709),ISBLANK(AI709)),1,"")</f>
        <v>1</v>
      </c>
    </row>
    <row r="711" spans="1:37" ht="15.75" customHeight="1">
      <c r="A711" s="129"/>
      <c r="B711" s="132"/>
      <c r="C711" s="135"/>
      <c r="D711" s="138"/>
      <c r="E711" s="135"/>
      <c r="F711" s="135"/>
      <c r="G711" s="141"/>
      <c r="H711" s="135"/>
      <c r="I711" s="138"/>
      <c r="J711" s="144"/>
      <c r="K711" s="147"/>
      <c r="L711" s="150"/>
      <c r="M711" s="153"/>
      <c r="N711" s="150"/>
      <c r="O711" s="156"/>
      <c r="P711" s="110"/>
      <c r="Q711" s="159"/>
      <c r="R711" s="110"/>
      <c r="S711" s="113"/>
      <c r="T711" s="116"/>
      <c r="U711" s="60" t="s">
        <v>29</v>
      </c>
      <c r="V711" s="29" t="s">
        <v>31</v>
      </c>
      <c r="W711" s="63" t="s">
        <v>29</v>
      </c>
      <c r="X711" s="29" t="s">
        <v>32</v>
      </c>
      <c r="Y711" s="65"/>
      <c r="Z711" s="30"/>
      <c r="AA711" s="68" t="s">
        <v>29</v>
      </c>
      <c r="AB711" s="30" t="s">
        <v>37</v>
      </c>
      <c r="AC711" s="68" t="s">
        <v>29</v>
      </c>
      <c r="AD711" s="31" t="s">
        <v>40</v>
      </c>
      <c r="AE711" s="119"/>
      <c r="AF711" s="160"/>
      <c r="AG711" s="121"/>
      <c r="AH711" s="123"/>
      <c r="AI711" s="126"/>
      <c r="AK711" s="5">
        <f>IF(AND(ISBLANK(A709),ISBLANK(B709),ISBLANK(D709),ISBLANK(G709),ISBLANK(I709),ISBLANK(Q709),ISBLANK(S709),ISBLANK(AE709),ISBLANK(AF709),ISBLANK(AI709)),1,"")</f>
        <v>1</v>
      </c>
    </row>
    <row r="712" spans="1:37" ht="15.75" customHeight="1">
      <c r="A712" s="127"/>
      <c r="B712" s="130"/>
      <c r="C712" s="133" t="s">
        <v>12</v>
      </c>
      <c r="D712" s="136"/>
      <c r="E712" s="133" t="s">
        <v>13</v>
      </c>
      <c r="F712" s="133" t="s">
        <v>14</v>
      </c>
      <c r="G712" s="139"/>
      <c r="H712" s="133" t="s">
        <v>12</v>
      </c>
      <c r="I712" s="136"/>
      <c r="J712" s="142" t="s">
        <v>13</v>
      </c>
      <c r="K712" s="145">
        <f>+IF(AND(ISNUMBER(B712),ISNUMBER(G712),INT((G712-B712)+(I712-D712)/60)&gt;=0),INT((G712-B712)+(I712-D712)/60),"")</f>
      </c>
      <c r="L712" s="148" t="s">
        <v>279</v>
      </c>
      <c r="M712" s="151">
        <f>IF(AND(ISNUMBER(D712),ISNUMBER(I712)),ABS(D712-I712),"")</f>
      </c>
      <c r="N712" s="148" t="s">
        <v>15</v>
      </c>
      <c r="O712" s="154">
        <f>IF(Q712+S712=0,"",Q712+S712)</f>
      </c>
      <c r="P712" s="108" t="s">
        <v>9</v>
      </c>
      <c r="Q712" s="157"/>
      <c r="R712" s="108" t="s">
        <v>9</v>
      </c>
      <c r="S712" s="111"/>
      <c r="T712" s="114" t="s">
        <v>9</v>
      </c>
      <c r="U712" s="76" t="s">
        <v>29</v>
      </c>
      <c r="V712" s="35" t="s">
        <v>28</v>
      </c>
      <c r="W712" s="61" t="s">
        <v>29</v>
      </c>
      <c r="X712" s="35" t="s">
        <v>33</v>
      </c>
      <c r="Y712" s="66" t="s">
        <v>29</v>
      </c>
      <c r="Z712" s="25" t="s">
        <v>34</v>
      </c>
      <c r="AA712" s="61" t="s">
        <v>29</v>
      </c>
      <c r="AB712" s="25" t="s">
        <v>35</v>
      </c>
      <c r="AC712" s="61" t="s">
        <v>29</v>
      </c>
      <c r="AD712" s="26" t="s">
        <v>38</v>
      </c>
      <c r="AE712" s="117"/>
      <c r="AF712" s="160"/>
      <c r="AG712" s="120">
        <f>IF(ISNUMBER(AF712),VLOOKUP(AF712,$AQ$796:$AS$952,2,0),"")</f>
      </c>
      <c r="AH712" s="122">
        <f>IF(ISNUMBER(AF712),VLOOKUP(AF712,$AQ$796:$AS$952,3,0),"")</f>
      </c>
      <c r="AI712" s="124"/>
      <c r="AK712" s="5">
        <f>IF(AND(ISBLANK(A712),ISBLANK(B712),ISBLANK(D712),ISBLANK(G712),ISBLANK(I712),ISBLANK(Q712),ISBLANK(S712),ISBLANK(AE712),ISBLANK(AF712),ISBLANK(AI712)),1,"")</f>
        <v>1</v>
      </c>
    </row>
    <row r="713" spans="1:37" ht="15.75" customHeight="1">
      <c r="A713" s="128"/>
      <c r="B713" s="131"/>
      <c r="C713" s="134"/>
      <c r="D713" s="137"/>
      <c r="E713" s="134"/>
      <c r="F713" s="134"/>
      <c r="G713" s="140"/>
      <c r="H713" s="134"/>
      <c r="I713" s="137"/>
      <c r="J713" s="143"/>
      <c r="K713" s="146"/>
      <c r="L713" s="149"/>
      <c r="M713" s="152"/>
      <c r="N713" s="149"/>
      <c r="O713" s="155"/>
      <c r="P713" s="109"/>
      <c r="Q713" s="158"/>
      <c r="R713" s="109"/>
      <c r="S713" s="112"/>
      <c r="T713" s="115"/>
      <c r="U713" s="59" t="s">
        <v>29</v>
      </c>
      <c r="V713" s="24" t="s">
        <v>30</v>
      </c>
      <c r="W713" s="62"/>
      <c r="X713" s="24"/>
      <c r="Y713" s="64"/>
      <c r="Z713" s="27"/>
      <c r="AA713" s="67" t="s">
        <v>29</v>
      </c>
      <c r="AB713" s="27" t="s">
        <v>36</v>
      </c>
      <c r="AC713" s="67" t="s">
        <v>29</v>
      </c>
      <c r="AD713" s="28" t="s">
        <v>39</v>
      </c>
      <c r="AE713" s="118"/>
      <c r="AF713" s="160"/>
      <c r="AG713" s="120"/>
      <c r="AH713" s="122"/>
      <c r="AI713" s="125"/>
      <c r="AK713" s="5">
        <f>IF(AND(ISBLANK(A712),ISBLANK(B712),ISBLANK(D712),ISBLANK(G712),ISBLANK(I712),ISBLANK(Q712),ISBLANK(S712),ISBLANK(AE712),ISBLANK(AF712),ISBLANK(AI712)),1,"")</f>
        <v>1</v>
      </c>
    </row>
    <row r="714" spans="1:37" ht="15.75" customHeight="1">
      <c r="A714" s="129"/>
      <c r="B714" s="132"/>
      <c r="C714" s="135"/>
      <c r="D714" s="138"/>
      <c r="E714" s="135"/>
      <c r="F714" s="135"/>
      <c r="G714" s="141"/>
      <c r="H714" s="135"/>
      <c r="I714" s="138"/>
      <c r="J714" s="144"/>
      <c r="K714" s="147"/>
      <c r="L714" s="150"/>
      <c r="M714" s="153"/>
      <c r="N714" s="150"/>
      <c r="O714" s="156"/>
      <c r="P714" s="110"/>
      <c r="Q714" s="159"/>
      <c r="R714" s="110"/>
      <c r="S714" s="113"/>
      <c r="T714" s="116"/>
      <c r="U714" s="60" t="s">
        <v>29</v>
      </c>
      <c r="V714" s="29" t="s">
        <v>31</v>
      </c>
      <c r="W714" s="63" t="s">
        <v>29</v>
      </c>
      <c r="X714" s="29" t="s">
        <v>32</v>
      </c>
      <c r="Y714" s="65"/>
      <c r="Z714" s="30"/>
      <c r="AA714" s="68" t="s">
        <v>29</v>
      </c>
      <c r="AB714" s="30" t="s">
        <v>37</v>
      </c>
      <c r="AC714" s="68" t="s">
        <v>29</v>
      </c>
      <c r="AD714" s="31" t="s">
        <v>40</v>
      </c>
      <c r="AE714" s="119"/>
      <c r="AF714" s="160"/>
      <c r="AG714" s="121"/>
      <c r="AH714" s="123"/>
      <c r="AI714" s="126"/>
      <c r="AK714" s="5">
        <f>IF(AND(ISBLANK(A712),ISBLANK(B712),ISBLANK(D712),ISBLANK(G712),ISBLANK(I712),ISBLANK(Q712),ISBLANK(S712),ISBLANK(AE712),ISBLANK(AF712),ISBLANK(AI712)),1,"")</f>
        <v>1</v>
      </c>
    </row>
    <row r="715" spans="1:37" ht="15.75" customHeight="1">
      <c r="A715" s="127"/>
      <c r="B715" s="130"/>
      <c r="C715" s="133" t="s">
        <v>12</v>
      </c>
      <c r="D715" s="136"/>
      <c r="E715" s="133" t="s">
        <v>13</v>
      </c>
      <c r="F715" s="133" t="s">
        <v>14</v>
      </c>
      <c r="G715" s="139"/>
      <c r="H715" s="133" t="s">
        <v>12</v>
      </c>
      <c r="I715" s="136"/>
      <c r="J715" s="142" t="s">
        <v>13</v>
      </c>
      <c r="K715" s="145">
        <f>+IF(AND(ISNUMBER(B715),ISNUMBER(G715),INT((G715-B715)+(I715-D715)/60)&gt;=0),INT((G715-B715)+(I715-D715)/60),"")</f>
      </c>
      <c r="L715" s="148" t="s">
        <v>279</v>
      </c>
      <c r="M715" s="151">
        <f>IF(AND(ISNUMBER(D715),ISNUMBER(I715)),ABS(D715-I715),"")</f>
      </c>
      <c r="N715" s="148" t="s">
        <v>15</v>
      </c>
      <c r="O715" s="154">
        <f>IF(Q715+S715=0,"",Q715+S715)</f>
      </c>
      <c r="P715" s="108" t="s">
        <v>9</v>
      </c>
      <c r="Q715" s="157"/>
      <c r="R715" s="108" t="s">
        <v>9</v>
      </c>
      <c r="S715" s="111"/>
      <c r="T715" s="114" t="s">
        <v>9</v>
      </c>
      <c r="U715" s="76" t="s">
        <v>29</v>
      </c>
      <c r="V715" s="35" t="s">
        <v>28</v>
      </c>
      <c r="W715" s="61" t="s">
        <v>29</v>
      </c>
      <c r="X715" s="35" t="s">
        <v>33</v>
      </c>
      <c r="Y715" s="66" t="s">
        <v>29</v>
      </c>
      <c r="Z715" s="25" t="s">
        <v>34</v>
      </c>
      <c r="AA715" s="61" t="s">
        <v>29</v>
      </c>
      <c r="AB715" s="25" t="s">
        <v>35</v>
      </c>
      <c r="AC715" s="61" t="s">
        <v>29</v>
      </c>
      <c r="AD715" s="26" t="s">
        <v>38</v>
      </c>
      <c r="AE715" s="117"/>
      <c r="AF715" s="160"/>
      <c r="AG715" s="120">
        <f>IF(ISNUMBER(AF715),VLOOKUP(AF715,$AQ$796:$AS$952,2,0),"")</f>
      </c>
      <c r="AH715" s="122">
        <f>IF(ISNUMBER(AF715),VLOOKUP(AF715,$AQ$796:$AS$952,3,0),"")</f>
      </c>
      <c r="AI715" s="124"/>
      <c r="AK715" s="5">
        <f>IF(AND(ISBLANK(A715),ISBLANK(B715),ISBLANK(D715),ISBLANK(G715),ISBLANK(I715),ISBLANK(Q715),ISBLANK(S715),ISBLANK(AE715),ISBLANK(AF715),ISBLANK(AI715)),1,"")</f>
        <v>1</v>
      </c>
    </row>
    <row r="716" spans="1:37" ht="15.75" customHeight="1">
      <c r="A716" s="128"/>
      <c r="B716" s="131"/>
      <c r="C716" s="134"/>
      <c r="D716" s="137"/>
      <c r="E716" s="134"/>
      <c r="F716" s="134"/>
      <c r="G716" s="140"/>
      <c r="H716" s="134"/>
      <c r="I716" s="137"/>
      <c r="J716" s="143"/>
      <c r="K716" s="146"/>
      <c r="L716" s="149"/>
      <c r="M716" s="152"/>
      <c r="N716" s="149"/>
      <c r="O716" s="155"/>
      <c r="P716" s="109"/>
      <c r="Q716" s="158"/>
      <c r="R716" s="109"/>
      <c r="S716" s="112"/>
      <c r="T716" s="115"/>
      <c r="U716" s="59" t="s">
        <v>29</v>
      </c>
      <c r="V716" s="24" t="s">
        <v>30</v>
      </c>
      <c r="W716" s="62"/>
      <c r="X716" s="24"/>
      <c r="Y716" s="64"/>
      <c r="Z716" s="27"/>
      <c r="AA716" s="67" t="s">
        <v>29</v>
      </c>
      <c r="AB716" s="27" t="s">
        <v>36</v>
      </c>
      <c r="AC716" s="67" t="s">
        <v>29</v>
      </c>
      <c r="AD716" s="28" t="s">
        <v>39</v>
      </c>
      <c r="AE716" s="118"/>
      <c r="AF716" s="160"/>
      <c r="AG716" s="120"/>
      <c r="AH716" s="122"/>
      <c r="AI716" s="125"/>
      <c r="AK716" s="5">
        <f>IF(AND(ISBLANK(A715),ISBLANK(B715),ISBLANK(D715),ISBLANK(G715),ISBLANK(I715),ISBLANK(Q715),ISBLANK(S715),ISBLANK(AE715),ISBLANK(AF715),ISBLANK(AI715)),1,"")</f>
        <v>1</v>
      </c>
    </row>
    <row r="717" spans="1:37" ht="15.75" customHeight="1">
      <c r="A717" s="129"/>
      <c r="B717" s="132"/>
      <c r="C717" s="135"/>
      <c r="D717" s="138"/>
      <c r="E717" s="135"/>
      <c r="F717" s="135"/>
      <c r="G717" s="141"/>
      <c r="H717" s="135"/>
      <c r="I717" s="138"/>
      <c r="J717" s="144"/>
      <c r="K717" s="147"/>
      <c r="L717" s="150"/>
      <c r="M717" s="153"/>
      <c r="N717" s="150"/>
      <c r="O717" s="156"/>
      <c r="P717" s="110"/>
      <c r="Q717" s="159"/>
      <c r="R717" s="110"/>
      <c r="S717" s="113"/>
      <c r="T717" s="116"/>
      <c r="U717" s="60" t="s">
        <v>29</v>
      </c>
      <c r="V717" s="29" t="s">
        <v>31</v>
      </c>
      <c r="W717" s="63" t="s">
        <v>29</v>
      </c>
      <c r="X717" s="29" t="s">
        <v>32</v>
      </c>
      <c r="Y717" s="65"/>
      <c r="Z717" s="30"/>
      <c r="AA717" s="68" t="s">
        <v>29</v>
      </c>
      <c r="AB717" s="30" t="s">
        <v>37</v>
      </c>
      <c r="AC717" s="68" t="s">
        <v>29</v>
      </c>
      <c r="AD717" s="31" t="s">
        <v>40</v>
      </c>
      <c r="AE717" s="119"/>
      <c r="AF717" s="160"/>
      <c r="AG717" s="121"/>
      <c r="AH717" s="123"/>
      <c r="AI717" s="126"/>
      <c r="AK717" s="5">
        <f>IF(AND(ISBLANK(A715),ISBLANK(B715),ISBLANK(D715),ISBLANK(G715),ISBLANK(I715),ISBLANK(Q715),ISBLANK(S715),ISBLANK(AE715),ISBLANK(AF715),ISBLANK(AI715)),1,"")</f>
        <v>1</v>
      </c>
    </row>
    <row r="718" spans="1:37" ht="15.75" customHeight="1">
      <c r="A718" s="127"/>
      <c r="B718" s="130"/>
      <c r="C718" s="133" t="s">
        <v>12</v>
      </c>
      <c r="D718" s="136"/>
      <c r="E718" s="133" t="s">
        <v>13</v>
      </c>
      <c r="F718" s="133" t="s">
        <v>14</v>
      </c>
      <c r="G718" s="139"/>
      <c r="H718" s="133" t="s">
        <v>12</v>
      </c>
      <c r="I718" s="136"/>
      <c r="J718" s="142" t="s">
        <v>13</v>
      </c>
      <c r="K718" s="145">
        <f>+IF(AND(ISNUMBER(B718),ISNUMBER(G718),INT((G718-B718)+(I718-D718)/60)&gt;=0),INT((G718-B718)+(I718-D718)/60),"")</f>
      </c>
      <c r="L718" s="148" t="s">
        <v>279</v>
      </c>
      <c r="M718" s="151">
        <f>IF(AND(ISNUMBER(D718),ISNUMBER(I718)),ABS(D718-I718),"")</f>
      </c>
      <c r="N718" s="148" t="s">
        <v>15</v>
      </c>
      <c r="O718" s="154">
        <f>IF(Q718+S718=0,"",Q718+S718)</f>
      </c>
      <c r="P718" s="108" t="s">
        <v>9</v>
      </c>
      <c r="Q718" s="157"/>
      <c r="R718" s="108" t="s">
        <v>9</v>
      </c>
      <c r="S718" s="111"/>
      <c r="T718" s="114" t="s">
        <v>9</v>
      </c>
      <c r="U718" s="76" t="s">
        <v>29</v>
      </c>
      <c r="V718" s="35" t="s">
        <v>28</v>
      </c>
      <c r="W718" s="61" t="s">
        <v>29</v>
      </c>
      <c r="X718" s="35" t="s">
        <v>33</v>
      </c>
      <c r="Y718" s="66" t="s">
        <v>29</v>
      </c>
      <c r="Z718" s="25" t="s">
        <v>34</v>
      </c>
      <c r="AA718" s="61" t="s">
        <v>29</v>
      </c>
      <c r="AB718" s="25" t="s">
        <v>35</v>
      </c>
      <c r="AC718" s="61" t="s">
        <v>29</v>
      </c>
      <c r="AD718" s="26" t="s">
        <v>38</v>
      </c>
      <c r="AE718" s="117"/>
      <c r="AF718" s="160"/>
      <c r="AG718" s="120">
        <f>IF(ISNUMBER(AF718),VLOOKUP(AF718,$AQ$796:$AS$952,2,0),"")</f>
      </c>
      <c r="AH718" s="122">
        <f>IF(ISNUMBER(AF718),VLOOKUP(AF718,$AQ$796:$AS$952,3,0),"")</f>
      </c>
      <c r="AI718" s="124"/>
      <c r="AK718" s="5">
        <f>IF(AND(ISBLANK(A718),ISBLANK(B718),ISBLANK(D718),ISBLANK(G718),ISBLANK(I718),ISBLANK(Q718),ISBLANK(S718),ISBLANK(AE718),ISBLANK(AF718),ISBLANK(AI718)),1,"")</f>
        <v>1</v>
      </c>
    </row>
    <row r="719" spans="1:37" ht="15.75" customHeight="1">
      <c r="A719" s="128"/>
      <c r="B719" s="131"/>
      <c r="C719" s="134"/>
      <c r="D719" s="137"/>
      <c r="E719" s="134"/>
      <c r="F719" s="134"/>
      <c r="G719" s="140"/>
      <c r="H719" s="134"/>
      <c r="I719" s="137"/>
      <c r="J719" s="143"/>
      <c r="K719" s="146"/>
      <c r="L719" s="149"/>
      <c r="M719" s="152"/>
      <c r="N719" s="149"/>
      <c r="O719" s="155"/>
      <c r="P719" s="109"/>
      <c r="Q719" s="158"/>
      <c r="R719" s="109"/>
      <c r="S719" s="112"/>
      <c r="T719" s="115"/>
      <c r="U719" s="59" t="s">
        <v>29</v>
      </c>
      <c r="V719" s="24" t="s">
        <v>30</v>
      </c>
      <c r="W719" s="62"/>
      <c r="X719" s="24"/>
      <c r="Y719" s="64"/>
      <c r="Z719" s="27"/>
      <c r="AA719" s="67" t="s">
        <v>29</v>
      </c>
      <c r="AB719" s="27" t="s">
        <v>36</v>
      </c>
      <c r="AC719" s="67" t="s">
        <v>29</v>
      </c>
      <c r="AD719" s="28" t="s">
        <v>39</v>
      </c>
      <c r="AE719" s="118"/>
      <c r="AF719" s="160"/>
      <c r="AG719" s="120"/>
      <c r="AH719" s="122"/>
      <c r="AI719" s="125"/>
      <c r="AK719" s="5">
        <f>IF(AND(ISBLANK(A718),ISBLANK(B718),ISBLANK(D718),ISBLANK(G718),ISBLANK(I718),ISBLANK(Q718),ISBLANK(S718),ISBLANK(AE718),ISBLANK(AF718),ISBLANK(AI718)),1,"")</f>
        <v>1</v>
      </c>
    </row>
    <row r="720" spans="1:37" ht="15.75" customHeight="1">
      <c r="A720" s="129"/>
      <c r="B720" s="132"/>
      <c r="C720" s="135"/>
      <c r="D720" s="138"/>
      <c r="E720" s="135"/>
      <c r="F720" s="135"/>
      <c r="G720" s="141"/>
      <c r="H720" s="135"/>
      <c r="I720" s="138"/>
      <c r="J720" s="144"/>
      <c r="K720" s="147"/>
      <c r="L720" s="150"/>
      <c r="M720" s="153"/>
      <c r="N720" s="150"/>
      <c r="O720" s="156"/>
      <c r="P720" s="110"/>
      <c r="Q720" s="159"/>
      <c r="R720" s="110"/>
      <c r="S720" s="113"/>
      <c r="T720" s="116"/>
      <c r="U720" s="60" t="s">
        <v>29</v>
      </c>
      <c r="V720" s="29" t="s">
        <v>31</v>
      </c>
      <c r="W720" s="63" t="s">
        <v>29</v>
      </c>
      <c r="X720" s="29" t="s">
        <v>32</v>
      </c>
      <c r="Y720" s="65"/>
      <c r="Z720" s="30"/>
      <c r="AA720" s="68" t="s">
        <v>29</v>
      </c>
      <c r="AB720" s="30" t="s">
        <v>37</v>
      </c>
      <c r="AC720" s="68" t="s">
        <v>29</v>
      </c>
      <c r="AD720" s="31" t="s">
        <v>40</v>
      </c>
      <c r="AE720" s="119"/>
      <c r="AF720" s="160"/>
      <c r="AG720" s="121"/>
      <c r="AH720" s="123"/>
      <c r="AI720" s="126"/>
      <c r="AK720" s="5">
        <f>IF(AND(ISBLANK(A718),ISBLANK(B718),ISBLANK(D718),ISBLANK(G718),ISBLANK(I718),ISBLANK(Q718),ISBLANK(S718),ISBLANK(AE718),ISBLANK(AF718),ISBLANK(AI718)),1,"")</f>
        <v>1</v>
      </c>
    </row>
    <row r="721" spans="1:37" ht="15.75" customHeight="1">
      <c r="A721" s="127"/>
      <c r="B721" s="130"/>
      <c r="C721" s="133" t="s">
        <v>12</v>
      </c>
      <c r="D721" s="136"/>
      <c r="E721" s="133" t="s">
        <v>13</v>
      </c>
      <c r="F721" s="133" t="s">
        <v>14</v>
      </c>
      <c r="G721" s="139"/>
      <c r="H721" s="133" t="s">
        <v>12</v>
      </c>
      <c r="I721" s="136"/>
      <c r="J721" s="142" t="s">
        <v>13</v>
      </c>
      <c r="K721" s="145">
        <f>+IF(AND(ISNUMBER(B721),ISNUMBER(G721),INT((G721-B721)+(I721-D721)/60)&gt;=0),INT((G721-B721)+(I721-D721)/60),"")</f>
      </c>
      <c r="L721" s="148" t="s">
        <v>279</v>
      </c>
      <c r="M721" s="151">
        <f>IF(AND(ISNUMBER(D721),ISNUMBER(I721)),ABS(D721-I721),"")</f>
      </c>
      <c r="N721" s="148" t="s">
        <v>15</v>
      </c>
      <c r="O721" s="154">
        <f>IF(Q721+S721=0,"",Q721+S721)</f>
      </c>
      <c r="P721" s="108" t="s">
        <v>9</v>
      </c>
      <c r="Q721" s="157"/>
      <c r="R721" s="108" t="s">
        <v>9</v>
      </c>
      <c r="S721" s="111"/>
      <c r="T721" s="114" t="s">
        <v>9</v>
      </c>
      <c r="U721" s="76" t="s">
        <v>29</v>
      </c>
      <c r="V721" s="35" t="s">
        <v>28</v>
      </c>
      <c r="W721" s="61" t="s">
        <v>29</v>
      </c>
      <c r="X721" s="35" t="s">
        <v>33</v>
      </c>
      <c r="Y721" s="66" t="s">
        <v>29</v>
      </c>
      <c r="Z721" s="25" t="s">
        <v>34</v>
      </c>
      <c r="AA721" s="61" t="s">
        <v>29</v>
      </c>
      <c r="AB721" s="25" t="s">
        <v>35</v>
      </c>
      <c r="AC721" s="61" t="s">
        <v>29</v>
      </c>
      <c r="AD721" s="26" t="s">
        <v>38</v>
      </c>
      <c r="AE721" s="117"/>
      <c r="AF721" s="160"/>
      <c r="AG721" s="120">
        <f>IF(ISNUMBER(AF721),VLOOKUP(AF721,$AQ$796:$AS$952,2,0),"")</f>
      </c>
      <c r="AH721" s="122">
        <f>IF(ISNUMBER(AF721),VLOOKUP(AF721,$AQ$796:$AS$952,3,0),"")</f>
      </c>
      <c r="AI721" s="124"/>
      <c r="AK721" s="5">
        <f>IF(AND(ISBLANK(A721),ISBLANK(B721),ISBLANK(D721),ISBLANK(G721),ISBLANK(I721),ISBLANK(Q721),ISBLANK(S721),ISBLANK(AE721),ISBLANK(AF721),ISBLANK(AI721)),1,"")</f>
        <v>1</v>
      </c>
    </row>
    <row r="722" spans="1:37" ht="15.75" customHeight="1">
      <c r="A722" s="128"/>
      <c r="B722" s="131"/>
      <c r="C722" s="134"/>
      <c r="D722" s="137"/>
      <c r="E722" s="134"/>
      <c r="F722" s="134"/>
      <c r="G722" s="140"/>
      <c r="H722" s="134"/>
      <c r="I722" s="137"/>
      <c r="J722" s="143"/>
      <c r="K722" s="146"/>
      <c r="L722" s="149"/>
      <c r="M722" s="152"/>
      <c r="N722" s="149"/>
      <c r="O722" s="155"/>
      <c r="P722" s="109"/>
      <c r="Q722" s="158"/>
      <c r="R722" s="109"/>
      <c r="S722" s="112"/>
      <c r="T722" s="115"/>
      <c r="U722" s="59" t="s">
        <v>29</v>
      </c>
      <c r="V722" s="24" t="s">
        <v>30</v>
      </c>
      <c r="W722" s="62"/>
      <c r="X722" s="24"/>
      <c r="Y722" s="64"/>
      <c r="Z722" s="27"/>
      <c r="AA722" s="67" t="s">
        <v>29</v>
      </c>
      <c r="AB722" s="27" t="s">
        <v>36</v>
      </c>
      <c r="AC722" s="67" t="s">
        <v>29</v>
      </c>
      <c r="AD722" s="28" t="s">
        <v>39</v>
      </c>
      <c r="AE722" s="118"/>
      <c r="AF722" s="160"/>
      <c r="AG722" s="120"/>
      <c r="AH722" s="122"/>
      <c r="AI722" s="125"/>
      <c r="AK722" s="5">
        <f>IF(AND(ISBLANK(A721),ISBLANK(B721),ISBLANK(D721),ISBLANK(G721),ISBLANK(I721),ISBLANK(Q721),ISBLANK(S721),ISBLANK(AE721),ISBLANK(AF721),ISBLANK(AI721)),1,"")</f>
        <v>1</v>
      </c>
    </row>
    <row r="723" spans="1:37" ht="15.75" customHeight="1">
      <c r="A723" s="129"/>
      <c r="B723" s="132"/>
      <c r="C723" s="135"/>
      <c r="D723" s="138"/>
      <c r="E723" s="135"/>
      <c r="F723" s="135"/>
      <c r="G723" s="141"/>
      <c r="H723" s="135"/>
      <c r="I723" s="138"/>
      <c r="J723" s="144"/>
      <c r="K723" s="147"/>
      <c r="L723" s="150"/>
      <c r="M723" s="153"/>
      <c r="N723" s="150"/>
      <c r="O723" s="156"/>
      <c r="P723" s="110"/>
      <c r="Q723" s="159"/>
      <c r="R723" s="110"/>
      <c r="S723" s="113"/>
      <c r="T723" s="116"/>
      <c r="U723" s="60" t="s">
        <v>29</v>
      </c>
      <c r="V723" s="29" t="s">
        <v>31</v>
      </c>
      <c r="W723" s="63" t="s">
        <v>29</v>
      </c>
      <c r="X723" s="29" t="s">
        <v>32</v>
      </c>
      <c r="Y723" s="65"/>
      <c r="Z723" s="30"/>
      <c r="AA723" s="68" t="s">
        <v>29</v>
      </c>
      <c r="AB723" s="30" t="s">
        <v>37</v>
      </c>
      <c r="AC723" s="68" t="s">
        <v>29</v>
      </c>
      <c r="AD723" s="31" t="s">
        <v>40</v>
      </c>
      <c r="AE723" s="119"/>
      <c r="AF723" s="160"/>
      <c r="AG723" s="121"/>
      <c r="AH723" s="123"/>
      <c r="AI723" s="126"/>
      <c r="AK723" s="5">
        <f>IF(AND(ISBLANK(A721),ISBLANK(B721),ISBLANK(D721),ISBLANK(G721),ISBLANK(I721),ISBLANK(Q721),ISBLANK(S721),ISBLANK(AE721),ISBLANK(AF721),ISBLANK(AI721)),1,"")</f>
        <v>1</v>
      </c>
    </row>
    <row r="724" spans="1:37" ht="15.75" customHeight="1">
      <c r="A724" s="127"/>
      <c r="B724" s="130"/>
      <c r="C724" s="133" t="s">
        <v>12</v>
      </c>
      <c r="D724" s="136"/>
      <c r="E724" s="133" t="s">
        <v>13</v>
      </c>
      <c r="F724" s="133" t="s">
        <v>14</v>
      </c>
      <c r="G724" s="139"/>
      <c r="H724" s="133" t="s">
        <v>12</v>
      </c>
      <c r="I724" s="136"/>
      <c r="J724" s="142" t="s">
        <v>13</v>
      </c>
      <c r="K724" s="145">
        <f>+IF(AND(ISNUMBER(B724),ISNUMBER(G724),INT((G724-B724)+(I724-D724)/60)&gt;=0),INT((G724-B724)+(I724-D724)/60),"")</f>
      </c>
      <c r="L724" s="148" t="s">
        <v>279</v>
      </c>
      <c r="M724" s="151">
        <f>IF(AND(ISNUMBER(D724),ISNUMBER(I724)),ABS(D724-I724),"")</f>
      </c>
      <c r="N724" s="148" t="s">
        <v>15</v>
      </c>
      <c r="O724" s="154">
        <f>IF(Q724+S724=0,"",Q724+S724)</f>
      </c>
      <c r="P724" s="108" t="s">
        <v>9</v>
      </c>
      <c r="Q724" s="157"/>
      <c r="R724" s="108" t="s">
        <v>9</v>
      </c>
      <c r="S724" s="111"/>
      <c r="T724" s="114" t="s">
        <v>9</v>
      </c>
      <c r="U724" s="76" t="s">
        <v>29</v>
      </c>
      <c r="V724" s="35" t="s">
        <v>28</v>
      </c>
      <c r="W724" s="61" t="s">
        <v>29</v>
      </c>
      <c r="X724" s="35" t="s">
        <v>33</v>
      </c>
      <c r="Y724" s="66" t="s">
        <v>29</v>
      </c>
      <c r="Z724" s="25" t="s">
        <v>34</v>
      </c>
      <c r="AA724" s="61" t="s">
        <v>29</v>
      </c>
      <c r="AB724" s="25" t="s">
        <v>35</v>
      </c>
      <c r="AC724" s="61" t="s">
        <v>29</v>
      </c>
      <c r="AD724" s="26" t="s">
        <v>38</v>
      </c>
      <c r="AE724" s="117"/>
      <c r="AF724" s="160"/>
      <c r="AG724" s="120">
        <f>IF(ISNUMBER(AF724),VLOOKUP(AF724,$AQ$796:$AS$952,2,0),"")</f>
      </c>
      <c r="AH724" s="122">
        <f>IF(ISNUMBER(AF724),VLOOKUP(AF724,$AQ$796:$AS$952,3,0),"")</f>
      </c>
      <c r="AI724" s="124"/>
      <c r="AK724" s="5">
        <f>IF(AND(ISBLANK(A724),ISBLANK(B724),ISBLANK(D724),ISBLANK(G724),ISBLANK(I724),ISBLANK(Q724),ISBLANK(S724),ISBLANK(AE724),ISBLANK(AF724),ISBLANK(AI724)),1,"")</f>
        <v>1</v>
      </c>
    </row>
    <row r="725" spans="1:37" ht="15.75" customHeight="1">
      <c r="A725" s="128"/>
      <c r="B725" s="131"/>
      <c r="C725" s="134"/>
      <c r="D725" s="137"/>
      <c r="E725" s="134"/>
      <c r="F725" s="134"/>
      <c r="G725" s="140"/>
      <c r="H725" s="134"/>
      <c r="I725" s="137"/>
      <c r="J725" s="143"/>
      <c r="K725" s="146"/>
      <c r="L725" s="149"/>
      <c r="M725" s="152"/>
      <c r="N725" s="149"/>
      <c r="O725" s="155"/>
      <c r="P725" s="109"/>
      <c r="Q725" s="158"/>
      <c r="R725" s="109"/>
      <c r="S725" s="112"/>
      <c r="T725" s="115"/>
      <c r="U725" s="59" t="s">
        <v>29</v>
      </c>
      <c r="V725" s="24" t="s">
        <v>30</v>
      </c>
      <c r="W725" s="62"/>
      <c r="X725" s="24"/>
      <c r="Y725" s="64"/>
      <c r="Z725" s="27"/>
      <c r="AA725" s="67" t="s">
        <v>29</v>
      </c>
      <c r="AB725" s="27" t="s">
        <v>36</v>
      </c>
      <c r="AC725" s="67" t="s">
        <v>29</v>
      </c>
      <c r="AD725" s="28" t="s">
        <v>39</v>
      </c>
      <c r="AE725" s="118"/>
      <c r="AF725" s="160"/>
      <c r="AG725" s="120"/>
      <c r="AH725" s="122"/>
      <c r="AI725" s="125"/>
      <c r="AK725" s="5">
        <f>IF(AND(ISBLANK(A724),ISBLANK(B724),ISBLANK(D724),ISBLANK(G724),ISBLANK(I724),ISBLANK(Q724),ISBLANK(S724),ISBLANK(AE724),ISBLANK(AF724),ISBLANK(AI724)),1,"")</f>
        <v>1</v>
      </c>
    </row>
    <row r="726" spans="1:37" ht="15.75" customHeight="1">
      <c r="A726" s="129"/>
      <c r="B726" s="132"/>
      <c r="C726" s="135"/>
      <c r="D726" s="138"/>
      <c r="E726" s="135"/>
      <c r="F726" s="135"/>
      <c r="G726" s="141"/>
      <c r="H726" s="135"/>
      <c r="I726" s="138"/>
      <c r="J726" s="144"/>
      <c r="K726" s="147"/>
      <c r="L726" s="150"/>
      <c r="M726" s="153"/>
      <c r="N726" s="150"/>
      <c r="O726" s="156"/>
      <c r="P726" s="110"/>
      <c r="Q726" s="159"/>
      <c r="R726" s="110"/>
      <c r="S726" s="113"/>
      <c r="T726" s="116"/>
      <c r="U726" s="60" t="s">
        <v>29</v>
      </c>
      <c r="V726" s="29" t="s">
        <v>31</v>
      </c>
      <c r="W726" s="63" t="s">
        <v>29</v>
      </c>
      <c r="X726" s="29" t="s">
        <v>32</v>
      </c>
      <c r="Y726" s="65"/>
      <c r="Z726" s="30"/>
      <c r="AA726" s="68" t="s">
        <v>29</v>
      </c>
      <c r="AB726" s="30" t="s">
        <v>37</v>
      </c>
      <c r="AC726" s="68" t="s">
        <v>29</v>
      </c>
      <c r="AD726" s="31" t="s">
        <v>40</v>
      </c>
      <c r="AE726" s="119"/>
      <c r="AF726" s="160"/>
      <c r="AG726" s="121"/>
      <c r="AH726" s="123"/>
      <c r="AI726" s="126"/>
      <c r="AK726" s="5">
        <f>IF(AND(ISBLANK(A724),ISBLANK(B724),ISBLANK(D724),ISBLANK(G724),ISBLANK(I724),ISBLANK(Q724),ISBLANK(S724),ISBLANK(AE724),ISBLANK(AF724),ISBLANK(AI724)),1,"")</f>
        <v>1</v>
      </c>
    </row>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c r="AP794" s="5"/>
    </row>
    <row r="795" spans="1:46" ht="15" customHeight="1">
      <c r="A795" s="56"/>
      <c r="AP795" s="85" t="s">
        <v>24</v>
      </c>
      <c r="AQ795" s="85" t="s">
        <v>264</v>
      </c>
      <c r="AR795" s="85" t="s">
        <v>53</v>
      </c>
      <c r="AS795" s="85" t="s">
        <v>54</v>
      </c>
      <c r="AT795" s="85" t="s">
        <v>278</v>
      </c>
    </row>
    <row r="796" spans="1:46" ht="15" customHeight="1">
      <c r="A796" s="56"/>
      <c r="AP796" s="51" t="s">
        <v>25</v>
      </c>
      <c r="AQ796" s="85">
        <v>0</v>
      </c>
      <c r="AR796" s="78" t="s">
        <v>434</v>
      </c>
      <c r="AS796" s="78" t="s">
        <v>434</v>
      </c>
      <c r="AT796" s="93" t="s">
        <v>280</v>
      </c>
    </row>
    <row r="797" spans="1:46" ht="15" customHeight="1">
      <c r="A797" s="13"/>
      <c r="AP797" s="52" t="s">
        <v>187</v>
      </c>
      <c r="AQ797" s="85">
        <v>1</v>
      </c>
      <c r="AR797" s="79" t="s">
        <v>325</v>
      </c>
      <c r="AS797" s="79" t="s">
        <v>326</v>
      </c>
      <c r="AT797" s="54" t="s">
        <v>183</v>
      </c>
    </row>
    <row r="798" spans="1:46" ht="15" customHeight="1">
      <c r="A798" s="13"/>
      <c r="AP798" s="53" t="s">
        <v>19</v>
      </c>
      <c r="AQ798" s="85">
        <v>2</v>
      </c>
      <c r="AR798" s="80" t="s">
        <v>325</v>
      </c>
      <c r="AS798" s="79" t="s">
        <v>327</v>
      </c>
      <c r="AT798" s="53" t="s">
        <v>184</v>
      </c>
    </row>
    <row r="799" spans="42:46" ht="15" customHeight="1">
      <c r="AP799" s="53" t="s">
        <v>18</v>
      </c>
      <c r="AQ799" s="85">
        <v>2</v>
      </c>
      <c r="AR799" s="80" t="s">
        <v>325</v>
      </c>
      <c r="AS799" s="81" t="s">
        <v>327</v>
      </c>
      <c r="AT799" s="53" t="s">
        <v>208</v>
      </c>
    </row>
    <row r="800" spans="42:46" ht="15" customHeight="1">
      <c r="AP800" s="53" t="s">
        <v>20</v>
      </c>
      <c r="AQ800" s="85">
        <v>2</v>
      </c>
      <c r="AR800" s="80" t="s">
        <v>325</v>
      </c>
      <c r="AS800" s="80" t="s">
        <v>327</v>
      </c>
      <c r="AT800" s="53" t="s">
        <v>185</v>
      </c>
    </row>
    <row r="801" spans="42:46" ht="15" customHeight="1">
      <c r="AP801" s="53" t="s">
        <v>21</v>
      </c>
      <c r="AQ801" s="85">
        <v>3</v>
      </c>
      <c r="AR801" s="80" t="s">
        <v>328</v>
      </c>
      <c r="AS801" s="79" t="s">
        <v>328</v>
      </c>
      <c r="AT801" s="53" t="s">
        <v>186</v>
      </c>
    </row>
    <row r="802" spans="42:46" ht="15" customHeight="1">
      <c r="AP802" s="53" t="s">
        <v>80</v>
      </c>
      <c r="AQ802" s="85">
        <v>4</v>
      </c>
      <c r="AR802" s="79" t="s">
        <v>228</v>
      </c>
      <c r="AS802" s="79" t="s">
        <v>228</v>
      </c>
      <c r="AT802" s="53" t="s">
        <v>209</v>
      </c>
    </row>
    <row r="803" spans="42:46" ht="15" customHeight="1">
      <c r="AP803" s="52" t="s">
        <v>188</v>
      </c>
      <c r="AQ803" s="85">
        <v>5</v>
      </c>
      <c r="AR803" s="79" t="s">
        <v>229</v>
      </c>
      <c r="AS803" s="79" t="s">
        <v>230</v>
      </c>
      <c r="AT803" s="55" t="s">
        <v>205</v>
      </c>
    </row>
    <row r="804" spans="42:46" ht="15" customHeight="1">
      <c r="AP804" s="53" t="s">
        <v>41</v>
      </c>
      <c r="AQ804" s="85">
        <v>6</v>
      </c>
      <c r="AR804" s="79" t="s">
        <v>229</v>
      </c>
      <c r="AS804" s="79" t="s">
        <v>231</v>
      </c>
      <c r="AT804" s="14"/>
    </row>
    <row r="805" spans="42:46" ht="15" customHeight="1">
      <c r="AP805" s="53" t="s">
        <v>42</v>
      </c>
      <c r="AQ805" s="85">
        <v>7</v>
      </c>
      <c r="AR805" s="79" t="s">
        <v>435</v>
      </c>
      <c r="AS805" s="79" t="s">
        <v>232</v>
      </c>
      <c r="AT805" s="14"/>
    </row>
    <row r="806" spans="42:46" ht="15" customHeight="1">
      <c r="AP806" s="54" t="s">
        <v>44</v>
      </c>
      <c r="AQ806" s="85">
        <v>8</v>
      </c>
      <c r="AR806" s="80" t="s">
        <v>435</v>
      </c>
      <c r="AS806" s="79" t="s">
        <v>233</v>
      </c>
      <c r="AT806" s="14"/>
    </row>
    <row r="807" spans="42:45" ht="15" customHeight="1">
      <c r="AP807" s="54" t="s">
        <v>45</v>
      </c>
      <c r="AQ807" s="85">
        <v>9</v>
      </c>
      <c r="AR807" s="80" t="s">
        <v>234</v>
      </c>
      <c r="AS807" s="79" t="s">
        <v>235</v>
      </c>
    </row>
    <row r="808" spans="42:45" ht="15" customHeight="1">
      <c r="AP808" s="55" t="s">
        <v>43</v>
      </c>
      <c r="AQ808" s="85">
        <v>10</v>
      </c>
      <c r="AR808" s="80" t="s">
        <v>234</v>
      </c>
      <c r="AS808" s="79" t="s">
        <v>236</v>
      </c>
    </row>
    <row r="809" spans="42:45" ht="15" customHeight="1">
      <c r="AP809" s="5"/>
      <c r="AQ809" s="85">
        <v>11</v>
      </c>
      <c r="AR809" s="79" t="s">
        <v>237</v>
      </c>
      <c r="AS809" s="79" t="s">
        <v>237</v>
      </c>
    </row>
    <row r="810" spans="42:45" ht="15" customHeight="1">
      <c r="AP810" s="5"/>
      <c r="AQ810" s="85">
        <v>12</v>
      </c>
      <c r="AR810" s="80" t="s">
        <v>237</v>
      </c>
      <c r="AS810" s="79" t="s">
        <v>238</v>
      </c>
    </row>
    <row r="811" spans="42:45" ht="15" customHeight="1">
      <c r="AP811" s="5"/>
      <c r="AQ811" s="85">
        <v>13</v>
      </c>
      <c r="AR811" s="80" t="s">
        <v>239</v>
      </c>
      <c r="AS811" s="79" t="s">
        <v>239</v>
      </c>
    </row>
    <row r="812" spans="42:45" ht="15" customHeight="1">
      <c r="AP812" s="5"/>
      <c r="AQ812" s="85">
        <v>14</v>
      </c>
      <c r="AR812" s="80" t="s">
        <v>239</v>
      </c>
      <c r="AS812" s="79" t="s">
        <v>240</v>
      </c>
    </row>
    <row r="813" spans="43:45" ht="15" customHeight="1">
      <c r="AQ813" s="85">
        <v>15</v>
      </c>
      <c r="AR813" s="79" t="s">
        <v>436</v>
      </c>
      <c r="AS813" s="79" t="s">
        <v>329</v>
      </c>
    </row>
    <row r="814" spans="43:45" ht="15" customHeight="1">
      <c r="AQ814" s="85">
        <v>16</v>
      </c>
      <c r="AR814" s="80" t="s">
        <v>436</v>
      </c>
      <c r="AS814" s="79" t="s">
        <v>241</v>
      </c>
    </row>
    <row r="815" spans="43:45" ht="15" customHeight="1">
      <c r="AQ815" s="85">
        <v>17</v>
      </c>
      <c r="AR815" s="80" t="s">
        <v>436</v>
      </c>
      <c r="AS815" s="79" t="s">
        <v>242</v>
      </c>
    </row>
    <row r="816" spans="43:45" ht="15" customHeight="1">
      <c r="AQ816" s="85">
        <v>18</v>
      </c>
      <c r="AR816" s="80" t="s">
        <v>436</v>
      </c>
      <c r="AS816" s="79" t="s">
        <v>243</v>
      </c>
    </row>
    <row r="817" spans="42:45" ht="15" customHeight="1">
      <c r="AP817" s="23"/>
      <c r="AQ817" s="85">
        <v>19</v>
      </c>
      <c r="AR817" s="79" t="s">
        <v>436</v>
      </c>
      <c r="AS817" s="79" t="s">
        <v>330</v>
      </c>
    </row>
    <row r="818" spans="43:45" ht="15" customHeight="1">
      <c r="AQ818" s="85">
        <v>9</v>
      </c>
      <c r="AR818" s="80" t="s">
        <v>234</v>
      </c>
      <c r="AS818" s="79" t="s">
        <v>235</v>
      </c>
    </row>
    <row r="819" spans="43:45" ht="15" customHeight="1">
      <c r="AQ819" s="85">
        <v>10</v>
      </c>
      <c r="AR819" s="80" t="s">
        <v>234</v>
      </c>
      <c r="AS819" s="79" t="s">
        <v>236</v>
      </c>
    </row>
    <row r="820" spans="43:45" ht="15" customHeight="1">
      <c r="AQ820" s="85">
        <v>20</v>
      </c>
      <c r="AR820" s="80" t="s">
        <v>234</v>
      </c>
      <c r="AS820" s="79" t="s">
        <v>244</v>
      </c>
    </row>
    <row r="821" spans="43:45" ht="15" customHeight="1">
      <c r="AQ821" s="85">
        <v>21</v>
      </c>
      <c r="AR821" s="80" t="s">
        <v>437</v>
      </c>
      <c r="AS821" s="79" t="s">
        <v>245</v>
      </c>
    </row>
    <row r="822" spans="43:45" ht="15" customHeight="1">
      <c r="AQ822" s="85">
        <v>22</v>
      </c>
      <c r="AR822" s="79" t="s">
        <v>438</v>
      </c>
      <c r="AS822" s="79" t="s">
        <v>246</v>
      </c>
    </row>
    <row r="823" spans="43:45" ht="15" customHeight="1">
      <c r="AQ823" s="85">
        <v>23</v>
      </c>
      <c r="AR823" s="79" t="s">
        <v>436</v>
      </c>
      <c r="AS823" s="79" t="s">
        <v>331</v>
      </c>
    </row>
    <row r="824" spans="43:45" ht="15" customHeight="1">
      <c r="AQ824" s="85">
        <v>9</v>
      </c>
      <c r="AR824" s="79" t="s">
        <v>234</v>
      </c>
      <c r="AS824" s="79" t="s">
        <v>235</v>
      </c>
    </row>
    <row r="825" spans="43:45" ht="15" customHeight="1">
      <c r="AQ825" s="85">
        <v>10</v>
      </c>
      <c r="AR825" s="79" t="s">
        <v>234</v>
      </c>
      <c r="AS825" s="79" t="s">
        <v>236</v>
      </c>
    </row>
    <row r="826" spans="43:45" ht="15" customHeight="1">
      <c r="AQ826" s="85">
        <v>24</v>
      </c>
      <c r="AR826" s="79" t="s">
        <v>247</v>
      </c>
      <c r="AS826" s="79" t="s">
        <v>332</v>
      </c>
    </row>
    <row r="827" spans="43:45" ht="15" customHeight="1">
      <c r="AQ827" s="85">
        <v>25</v>
      </c>
      <c r="AR827" s="79" t="s">
        <v>248</v>
      </c>
      <c r="AS827" s="79" t="s">
        <v>248</v>
      </c>
    </row>
    <row r="828" spans="43:45" ht="15" customHeight="1">
      <c r="AQ828" s="85">
        <v>26</v>
      </c>
      <c r="AR828" s="79" t="s">
        <v>439</v>
      </c>
      <c r="AS828" s="79" t="s">
        <v>249</v>
      </c>
    </row>
    <row r="829" spans="43:45" ht="15" customHeight="1">
      <c r="AQ829" s="85">
        <v>27</v>
      </c>
      <c r="AR829" s="79" t="s">
        <v>439</v>
      </c>
      <c r="AS829" s="79" t="s">
        <v>250</v>
      </c>
    </row>
    <row r="830" spans="43:45" ht="15" customHeight="1">
      <c r="AQ830" s="85">
        <v>28</v>
      </c>
      <c r="AR830" s="79" t="s">
        <v>439</v>
      </c>
      <c r="AS830" s="79" t="s">
        <v>242</v>
      </c>
    </row>
    <row r="831" spans="43:45" ht="15" customHeight="1">
      <c r="AQ831" s="85">
        <v>29</v>
      </c>
      <c r="AR831" s="79" t="s">
        <v>439</v>
      </c>
      <c r="AS831" s="79" t="s">
        <v>251</v>
      </c>
    </row>
    <row r="832" spans="43:45" ht="15" customHeight="1">
      <c r="AQ832" s="85">
        <v>30</v>
      </c>
      <c r="AR832" s="79" t="s">
        <v>439</v>
      </c>
      <c r="AS832" s="79" t="s">
        <v>243</v>
      </c>
    </row>
    <row r="833" spans="43:45" ht="15" customHeight="1">
      <c r="AQ833" s="85">
        <v>31</v>
      </c>
      <c r="AR833" s="79" t="s">
        <v>439</v>
      </c>
      <c r="AS833" s="79" t="s">
        <v>252</v>
      </c>
    </row>
    <row r="834" spans="43:45" ht="15" customHeight="1">
      <c r="AQ834" s="85">
        <v>32</v>
      </c>
      <c r="AR834" s="79" t="s">
        <v>439</v>
      </c>
      <c r="AS834" s="79" t="s">
        <v>333</v>
      </c>
    </row>
    <row r="835" spans="43:45" ht="15" customHeight="1">
      <c r="AQ835" s="85">
        <v>9</v>
      </c>
      <c r="AR835" s="79" t="s">
        <v>234</v>
      </c>
      <c r="AS835" s="79" t="s">
        <v>235</v>
      </c>
    </row>
    <row r="836" spans="43:45" ht="15" customHeight="1">
      <c r="AQ836" s="85">
        <v>10</v>
      </c>
      <c r="AR836" s="79" t="s">
        <v>234</v>
      </c>
      <c r="AS836" s="79" t="s">
        <v>236</v>
      </c>
    </row>
    <row r="837" spans="43:45" ht="15" customHeight="1">
      <c r="AQ837" s="85">
        <v>33</v>
      </c>
      <c r="AR837" s="79" t="s">
        <v>334</v>
      </c>
      <c r="AS837" s="79" t="s">
        <v>253</v>
      </c>
    </row>
    <row r="838" spans="43:45" ht="15" customHeight="1">
      <c r="AQ838" s="85">
        <v>34</v>
      </c>
      <c r="AR838" s="79" t="s">
        <v>254</v>
      </c>
      <c r="AS838" s="80" t="s">
        <v>335</v>
      </c>
    </row>
    <row r="839" spans="43:45" ht="15" customHeight="1">
      <c r="AQ839" s="85">
        <v>35</v>
      </c>
      <c r="AR839" s="78" t="s">
        <v>254</v>
      </c>
      <c r="AS839" s="79" t="s">
        <v>336</v>
      </c>
    </row>
    <row r="840" spans="43:45" ht="15" customHeight="1">
      <c r="AQ840" s="85">
        <v>36</v>
      </c>
      <c r="AR840" s="82" t="s">
        <v>254</v>
      </c>
      <c r="AS840" s="79" t="s">
        <v>227</v>
      </c>
    </row>
    <row r="841" spans="43:45" ht="15" customHeight="1">
      <c r="AQ841" s="85">
        <v>37</v>
      </c>
      <c r="AR841" s="78" t="s">
        <v>254</v>
      </c>
      <c r="AS841" s="79" t="s">
        <v>337</v>
      </c>
    </row>
    <row r="842" spans="43:45" ht="15" customHeight="1">
      <c r="AQ842" s="85">
        <v>38</v>
      </c>
      <c r="AR842" s="82" t="s">
        <v>254</v>
      </c>
      <c r="AS842" s="79" t="s">
        <v>338</v>
      </c>
    </row>
    <row r="843" spans="43:45" ht="15" customHeight="1">
      <c r="AQ843" s="85">
        <v>39</v>
      </c>
      <c r="AR843" s="78" t="s">
        <v>254</v>
      </c>
      <c r="AS843" s="79" t="s">
        <v>339</v>
      </c>
    </row>
    <row r="844" spans="43:45" ht="15" customHeight="1">
      <c r="AQ844" s="85">
        <v>40</v>
      </c>
      <c r="AR844" s="78" t="s">
        <v>340</v>
      </c>
      <c r="AS844" s="90" t="s">
        <v>341</v>
      </c>
    </row>
    <row r="845" spans="43:45" ht="15" customHeight="1">
      <c r="AQ845" s="85">
        <v>40</v>
      </c>
      <c r="AR845" s="78" t="s">
        <v>340</v>
      </c>
      <c r="AS845" s="90" t="s">
        <v>341</v>
      </c>
    </row>
    <row r="846" spans="43:45" ht="15" customHeight="1">
      <c r="AQ846" s="85">
        <v>40</v>
      </c>
      <c r="AR846" s="78" t="s">
        <v>340</v>
      </c>
      <c r="AS846" s="90" t="s">
        <v>341</v>
      </c>
    </row>
    <row r="847" spans="43:45" ht="15" customHeight="1">
      <c r="AQ847" s="85">
        <v>40</v>
      </c>
      <c r="AR847" s="78" t="s">
        <v>340</v>
      </c>
      <c r="AS847" s="90" t="s">
        <v>341</v>
      </c>
    </row>
    <row r="848" spans="43:45" ht="15" customHeight="1">
      <c r="AQ848" s="85">
        <v>3</v>
      </c>
      <c r="AR848" s="78" t="s">
        <v>328</v>
      </c>
      <c r="AS848" s="79" t="s">
        <v>328</v>
      </c>
    </row>
    <row r="849" spans="43:45" ht="15" customHeight="1">
      <c r="AQ849" s="85">
        <v>41</v>
      </c>
      <c r="AR849" s="78" t="s">
        <v>342</v>
      </c>
      <c r="AS849" s="79" t="s">
        <v>343</v>
      </c>
    </row>
    <row r="850" spans="43:45" ht="15" customHeight="1">
      <c r="AQ850" s="85">
        <v>42</v>
      </c>
      <c r="AR850" s="78" t="s">
        <v>342</v>
      </c>
      <c r="AS850" s="79" t="s">
        <v>344</v>
      </c>
    </row>
    <row r="851" spans="43:45" ht="15" customHeight="1">
      <c r="AQ851" s="85">
        <v>43</v>
      </c>
      <c r="AR851" s="78" t="s">
        <v>440</v>
      </c>
      <c r="AS851" s="79" t="s">
        <v>345</v>
      </c>
    </row>
    <row r="852" spans="43:45" ht="15" customHeight="1">
      <c r="AQ852" s="85">
        <v>44</v>
      </c>
      <c r="AR852" s="78" t="s">
        <v>440</v>
      </c>
      <c r="AS852" s="79" t="s">
        <v>346</v>
      </c>
    </row>
    <row r="853" spans="43:45" ht="15" customHeight="1">
      <c r="AQ853" s="85">
        <v>45</v>
      </c>
      <c r="AR853" s="78" t="s">
        <v>440</v>
      </c>
      <c r="AS853" s="79" t="s">
        <v>347</v>
      </c>
    </row>
    <row r="854" spans="43:45" ht="15" customHeight="1">
      <c r="AQ854" s="85">
        <v>46</v>
      </c>
      <c r="AR854" s="78" t="s">
        <v>440</v>
      </c>
      <c r="AS854" s="79" t="s">
        <v>348</v>
      </c>
    </row>
    <row r="855" spans="43:45" ht="15" customHeight="1">
      <c r="AQ855" s="85">
        <v>47</v>
      </c>
      <c r="AR855" s="78" t="s">
        <v>440</v>
      </c>
      <c r="AS855" s="79" t="s">
        <v>255</v>
      </c>
    </row>
    <row r="856" spans="43:45" ht="15" customHeight="1">
      <c r="AQ856" s="85">
        <v>48</v>
      </c>
      <c r="AR856" s="78" t="s">
        <v>349</v>
      </c>
      <c r="AS856" s="79" t="s">
        <v>350</v>
      </c>
    </row>
    <row r="857" spans="43:45" ht="15" customHeight="1">
      <c r="AQ857" s="85">
        <v>49</v>
      </c>
      <c r="AR857" s="78" t="s">
        <v>349</v>
      </c>
      <c r="AS857" s="79" t="s">
        <v>351</v>
      </c>
    </row>
    <row r="858" spans="43:45" ht="15" customHeight="1">
      <c r="AQ858" s="85">
        <v>50</v>
      </c>
      <c r="AR858" s="78" t="s">
        <v>349</v>
      </c>
      <c r="AS858" s="79" t="s">
        <v>352</v>
      </c>
    </row>
    <row r="859" spans="43:45" ht="15" customHeight="1">
      <c r="AQ859" s="85">
        <v>51</v>
      </c>
      <c r="AR859" s="78" t="s">
        <v>349</v>
      </c>
      <c r="AS859" s="79" t="s">
        <v>353</v>
      </c>
    </row>
    <row r="860" spans="43:45" ht="15" customHeight="1">
      <c r="AQ860" s="85">
        <v>52</v>
      </c>
      <c r="AR860" s="78" t="s">
        <v>349</v>
      </c>
      <c r="AS860" s="79" t="s">
        <v>354</v>
      </c>
    </row>
    <row r="861" spans="43:45" ht="15" customHeight="1">
      <c r="AQ861" s="85">
        <v>53</v>
      </c>
      <c r="AR861" s="78" t="s">
        <v>349</v>
      </c>
      <c r="AS861" s="79" t="s">
        <v>355</v>
      </c>
    </row>
    <row r="862" spans="43:45" ht="15" customHeight="1">
      <c r="AQ862" s="85">
        <v>54</v>
      </c>
      <c r="AR862" s="78" t="s">
        <v>349</v>
      </c>
      <c r="AS862" s="79" t="s">
        <v>356</v>
      </c>
    </row>
    <row r="863" spans="43:45" ht="15" customHeight="1">
      <c r="AQ863" s="85">
        <v>55</v>
      </c>
      <c r="AR863" s="78" t="s">
        <v>349</v>
      </c>
      <c r="AS863" s="79" t="s">
        <v>256</v>
      </c>
    </row>
    <row r="864" spans="43:45" ht="15" customHeight="1">
      <c r="AQ864" s="85">
        <v>56</v>
      </c>
      <c r="AR864" s="78" t="s">
        <v>349</v>
      </c>
      <c r="AS864" s="79" t="s">
        <v>255</v>
      </c>
    </row>
    <row r="865" spans="43:45" ht="15" customHeight="1">
      <c r="AQ865" s="85">
        <v>57</v>
      </c>
      <c r="AR865" s="78" t="s">
        <v>349</v>
      </c>
      <c r="AS865" s="79" t="s">
        <v>357</v>
      </c>
    </row>
    <row r="866" spans="43:45" ht="15" customHeight="1">
      <c r="AQ866" s="85">
        <v>58</v>
      </c>
      <c r="AR866" s="78" t="s">
        <v>349</v>
      </c>
      <c r="AS866" s="79" t="s">
        <v>358</v>
      </c>
    </row>
    <row r="867" spans="43:45" ht="15" customHeight="1">
      <c r="AQ867" s="85">
        <v>59</v>
      </c>
      <c r="AR867" s="78" t="s">
        <v>441</v>
      </c>
      <c r="AS867" s="79" t="s">
        <v>359</v>
      </c>
    </row>
    <row r="868" spans="43:45" ht="15" customHeight="1">
      <c r="AQ868" s="85">
        <v>60</v>
      </c>
      <c r="AR868" s="78" t="s">
        <v>441</v>
      </c>
      <c r="AS868" s="79" t="s">
        <v>256</v>
      </c>
    </row>
    <row r="869" spans="43:45" ht="15" customHeight="1">
      <c r="AQ869" s="85">
        <v>61</v>
      </c>
      <c r="AR869" s="78" t="s">
        <v>441</v>
      </c>
      <c r="AS869" s="79" t="s">
        <v>360</v>
      </c>
    </row>
    <row r="870" spans="43:45" ht="15" customHeight="1">
      <c r="AQ870" s="85">
        <v>62</v>
      </c>
      <c r="AR870" s="78" t="s">
        <v>441</v>
      </c>
      <c r="AS870" s="79" t="s">
        <v>361</v>
      </c>
    </row>
    <row r="871" spans="43:45" ht="15" customHeight="1">
      <c r="AQ871" s="85">
        <v>63</v>
      </c>
      <c r="AR871" s="78" t="s">
        <v>441</v>
      </c>
      <c r="AS871" s="79" t="s">
        <v>362</v>
      </c>
    </row>
    <row r="872" spans="43:45" ht="15" customHeight="1">
      <c r="AQ872" s="85">
        <v>64</v>
      </c>
      <c r="AR872" s="78" t="s">
        <v>441</v>
      </c>
      <c r="AS872" s="79" t="s">
        <v>363</v>
      </c>
    </row>
    <row r="873" spans="43:45" ht="15" customHeight="1">
      <c r="AQ873" s="85">
        <v>65</v>
      </c>
      <c r="AR873" s="78" t="s">
        <v>364</v>
      </c>
      <c r="AS873" s="79" t="s">
        <v>365</v>
      </c>
    </row>
    <row r="874" spans="43:45" ht="15" customHeight="1">
      <c r="AQ874" s="85">
        <v>66</v>
      </c>
      <c r="AR874" s="78" t="s">
        <v>364</v>
      </c>
      <c r="AS874" s="79" t="s">
        <v>257</v>
      </c>
    </row>
    <row r="875" spans="43:45" ht="15" customHeight="1">
      <c r="AQ875" s="85">
        <v>67</v>
      </c>
      <c r="AR875" s="78" t="s">
        <v>364</v>
      </c>
      <c r="AS875" s="79" t="s">
        <v>256</v>
      </c>
    </row>
    <row r="876" spans="43:45" ht="15" customHeight="1">
      <c r="AQ876" s="85">
        <v>68</v>
      </c>
      <c r="AR876" s="78" t="s">
        <v>364</v>
      </c>
      <c r="AS876" s="79" t="s">
        <v>255</v>
      </c>
    </row>
    <row r="877" spans="43:45" ht="15" customHeight="1">
      <c r="AQ877" s="85">
        <v>69</v>
      </c>
      <c r="AR877" s="78" t="s">
        <v>441</v>
      </c>
      <c r="AS877" s="79" t="s">
        <v>258</v>
      </c>
    </row>
    <row r="878" spans="43:45" ht="15" customHeight="1">
      <c r="AQ878" s="85">
        <v>70</v>
      </c>
      <c r="AR878" s="78" t="s">
        <v>441</v>
      </c>
      <c r="AS878" s="79" t="s">
        <v>259</v>
      </c>
    </row>
    <row r="879" spans="43:45" ht="15" customHeight="1">
      <c r="AQ879" s="85">
        <v>71</v>
      </c>
      <c r="AR879" s="78" t="s">
        <v>441</v>
      </c>
      <c r="AS879" s="79" t="s">
        <v>260</v>
      </c>
    </row>
    <row r="880" spans="43:45" ht="15" customHeight="1">
      <c r="AQ880" s="85">
        <v>72</v>
      </c>
      <c r="AR880" s="78" t="s">
        <v>441</v>
      </c>
      <c r="AS880" s="79" t="s">
        <v>256</v>
      </c>
    </row>
    <row r="881" spans="43:45" ht="15" customHeight="1">
      <c r="AQ881" s="85">
        <v>73</v>
      </c>
      <c r="AR881" s="78" t="s">
        <v>366</v>
      </c>
      <c r="AS881" s="79" t="s">
        <v>261</v>
      </c>
    </row>
    <row r="882" spans="43:45" ht="15" customHeight="1">
      <c r="AQ882" s="85">
        <v>74</v>
      </c>
      <c r="AR882" s="78" t="s">
        <v>366</v>
      </c>
      <c r="AS882" s="79" t="s">
        <v>262</v>
      </c>
    </row>
    <row r="883" spans="43:45" ht="15" customHeight="1">
      <c r="AQ883" s="85">
        <v>75</v>
      </c>
      <c r="AR883" s="78" t="s">
        <v>366</v>
      </c>
      <c r="AS883" s="79" t="s">
        <v>263</v>
      </c>
    </row>
    <row r="884" spans="43:45" ht="15" customHeight="1">
      <c r="AQ884" s="85">
        <v>76</v>
      </c>
      <c r="AR884" s="78" t="s">
        <v>366</v>
      </c>
      <c r="AS884" s="79" t="s">
        <v>367</v>
      </c>
    </row>
    <row r="885" spans="43:45" ht="15" customHeight="1">
      <c r="AQ885" s="85">
        <v>77</v>
      </c>
      <c r="AR885" s="78" t="s">
        <v>366</v>
      </c>
      <c r="AS885" s="79" t="s">
        <v>256</v>
      </c>
    </row>
    <row r="886" spans="43:45" ht="15" customHeight="1">
      <c r="AQ886" s="85">
        <v>78</v>
      </c>
      <c r="AR886" s="78" t="s">
        <v>366</v>
      </c>
      <c r="AS886" s="79" t="s">
        <v>255</v>
      </c>
    </row>
    <row r="887" spans="43:45" ht="15" customHeight="1">
      <c r="AQ887" s="85">
        <v>79</v>
      </c>
      <c r="AR887" s="78" t="s">
        <v>441</v>
      </c>
      <c r="AS887" s="79" t="s">
        <v>256</v>
      </c>
    </row>
    <row r="888" spans="43:45" ht="15" customHeight="1">
      <c r="AQ888" s="85">
        <v>80</v>
      </c>
      <c r="AR888" s="78" t="s">
        <v>441</v>
      </c>
      <c r="AS888" s="79" t="s">
        <v>368</v>
      </c>
    </row>
    <row r="889" spans="43:45" ht="15" customHeight="1">
      <c r="AQ889" s="85">
        <v>81</v>
      </c>
      <c r="AR889" s="78" t="s">
        <v>441</v>
      </c>
      <c r="AS889" s="79" t="s">
        <v>363</v>
      </c>
    </row>
    <row r="890" spans="43:45" ht="15" customHeight="1">
      <c r="AQ890" s="85">
        <v>82</v>
      </c>
      <c r="AR890" s="78" t="s">
        <v>369</v>
      </c>
      <c r="AS890" s="79" t="s">
        <v>370</v>
      </c>
    </row>
    <row r="891" spans="43:45" ht="15" customHeight="1">
      <c r="AQ891" s="85">
        <v>83</v>
      </c>
      <c r="AR891" s="78" t="s">
        <v>369</v>
      </c>
      <c r="AS891" s="79" t="s">
        <v>371</v>
      </c>
    </row>
    <row r="892" spans="43:45" ht="15" customHeight="1">
      <c r="AQ892" s="85">
        <v>84</v>
      </c>
      <c r="AR892" s="78" t="s">
        <v>369</v>
      </c>
      <c r="AS892" s="79" t="s">
        <v>372</v>
      </c>
    </row>
    <row r="893" spans="43:45" ht="15" customHeight="1">
      <c r="AQ893" s="85">
        <v>85</v>
      </c>
      <c r="AR893" s="78" t="s">
        <v>373</v>
      </c>
      <c r="AS893" s="79" t="s">
        <v>374</v>
      </c>
    </row>
    <row r="894" spans="43:45" ht="15" customHeight="1">
      <c r="AQ894" s="85">
        <v>86</v>
      </c>
      <c r="AR894" s="78" t="s">
        <v>373</v>
      </c>
      <c r="AS894" s="83" t="s">
        <v>375</v>
      </c>
    </row>
    <row r="895" spans="43:45" ht="15" customHeight="1">
      <c r="AQ895" s="85">
        <v>87</v>
      </c>
      <c r="AR895" s="78" t="s">
        <v>373</v>
      </c>
      <c r="AS895" s="83" t="s">
        <v>376</v>
      </c>
    </row>
    <row r="896" spans="43:45" ht="15" customHeight="1">
      <c r="AQ896" s="85">
        <v>88</v>
      </c>
      <c r="AR896" s="78" t="s">
        <v>373</v>
      </c>
      <c r="AS896" s="83" t="s">
        <v>377</v>
      </c>
    </row>
    <row r="897" spans="43:45" ht="15" customHeight="1">
      <c r="AQ897" s="85">
        <v>89</v>
      </c>
      <c r="AR897" s="78" t="s">
        <v>373</v>
      </c>
      <c r="AS897" s="83" t="s">
        <v>378</v>
      </c>
    </row>
    <row r="898" spans="43:45" ht="15" customHeight="1">
      <c r="AQ898" s="85">
        <v>90</v>
      </c>
      <c r="AR898" s="78" t="s">
        <v>373</v>
      </c>
      <c r="AS898" s="83" t="s">
        <v>379</v>
      </c>
    </row>
    <row r="899" spans="43:45" ht="15" customHeight="1">
      <c r="AQ899" s="85">
        <v>91</v>
      </c>
      <c r="AR899" s="78" t="s">
        <v>373</v>
      </c>
      <c r="AS899" s="83" t="s">
        <v>380</v>
      </c>
    </row>
    <row r="900" spans="43:45" ht="15" customHeight="1">
      <c r="AQ900" s="85">
        <v>92</v>
      </c>
      <c r="AR900" s="78" t="s">
        <v>381</v>
      </c>
      <c r="AS900" s="83" t="s">
        <v>442</v>
      </c>
    </row>
    <row r="901" spans="43:45" ht="15" customHeight="1">
      <c r="AQ901" s="85">
        <v>93</v>
      </c>
      <c r="AR901" s="78" t="s">
        <v>381</v>
      </c>
      <c r="AS901" s="79" t="s">
        <v>443</v>
      </c>
    </row>
    <row r="902" spans="43:45" ht="15" customHeight="1">
      <c r="AQ902" s="85">
        <v>94</v>
      </c>
      <c r="AR902" s="78" t="s">
        <v>381</v>
      </c>
      <c r="AS902" s="83" t="s">
        <v>382</v>
      </c>
    </row>
    <row r="903" spans="43:45" ht="15" customHeight="1">
      <c r="AQ903" s="85">
        <v>95</v>
      </c>
      <c r="AR903" s="78" t="s">
        <v>381</v>
      </c>
      <c r="AS903" s="83" t="s">
        <v>383</v>
      </c>
    </row>
    <row r="904" spans="43:45" ht="15" customHeight="1">
      <c r="AQ904" s="85">
        <v>96</v>
      </c>
      <c r="AR904" s="78" t="s">
        <v>381</v>
      </c>
      <c r="AS904" s="83" t="s">
        <v>384</v>
      </c>
    </row>
    <row r="905" spans="43:45" ht="15" customHeight="1">
      <c r="AQ905" s="85">
        <v>97</v>
      </c>
      <c r="AR905" s="78" t="s">
        <v>381</v>
      </c>
      <c r="AS905" s="83" t="s">
        <v>385</v>
      </c>
    </row>
    <row r="906" spans="43:45" ht="15" customHeight="1">
      <c r="AQ906" s="85">
        <v>98</v>
      </c>
      <c r="AR906" s="78" t="s">
        <v>386</v>
      </c>
      <c r="AS906" s="83" t="s">
        <v>387</v>
      </c>
    </row>
    <row r="907" spans="43:45" ht="15" customHeight="1">
      <c r="AQ907" s="85">
        <v>99</v>
      </c>
      <c r="AR907" s="78" t="s">
        <v>386</v>
      </c>
      <c r="AS907" s="83" t="s">
        <v>388</v>
      </c>
    </row>
    <row r="908" spans="43:45" ht="15" customHeight="1">
      <c r="AQ908" s="85">
        <v>100</v>
      </c>
      <c r="AR908" s="78" t="s">
        <v>386</v>
      </c>
      <c r="AS908" s="79" t="s">
        <v>389</v>
      </c>
    </row>
    <row r="909" spans="43:45" ht="15" customHeight="1">
      <c r="AQ909" s="85">
        <v>101</v>
      </c>
      <c r="AR909" s="78" t="s">
        <v>386</v>
      </c>
      <c r="AS909" s="83" t="s">
        <v>390</v>
      </c>
    </row>
    <row r="910" spans="43:45" ht="15" customHeight="1">
      <c r="AQ910" s="85">
        <v>102</v>
      </c>
      <c r="AR910" s="78" t="s">
        <v>386</v>
      </c>
      <c r="AS910" s="83" t="s">
        <v>391</v>
      </c>
    </row>
    <row r="911" spans="43:45" ht="15" customHeight="1">
      <c r="AQ911" s="85">
        <v>103</v>
      </c>
      <c r="AR911" s="78" t="s">
        <v>386</v>
      </c>
      <c r="AS911" s="83" t="s">
        <v>392</v>
      </c>
    </row>
    <row r="912" spans="43:45" ht="15" customHeight="1">
      <c r="AQ912" s="85">
        <v>104</v>
      </c>
      <c r="AR912" s="78" t="s">
        <v>386</v>
      </c>
      <c r="AS912" s="83" t="s">
        <v>393</v>
      </c>
    </row>
    <row r="913" spans="43:45" ht="15" customHeight="1">
      <c r="AQ913" s="85">
        <v>105</v>
      </c>
      <c r="AR913" s="78" t="s">
        <v>386</v>
      </c>
      <c r="AS913" s="83" t="s">
        <v>394</v>
      </c>
    </row>
    <row r="914" spans="43:45" ht="15" customHeight="1">
      <c r="AQ914" s="85">
        <v>106</v>
      </c>
      <c r="AR914" s="78" t="s">
        <v>386</v>
      </c>
      <c r="AS914" s="83" t="s">
        <v>395</v>
      </c>
    </row>
    <row r="915" spans="43:45" ht="15" customHeight="1">
      <c r="AQ915" s="85">
        <v>107</v>
      </c>
      <c r="AR915" s="78" t="s">
        <v>386</v>
      </c>
      <c r="AS915" s="83" t="s">
        <v>396</v>
      </c>
    </row>
    <row r="916" spans="43:45" ht="15" customHeight="1">
      <c r="AQ916" s="85">
        <v>108</v>
      </c>
      <c r="AR916" s="78" t="s">
        <v>386</v>
      </c>
      <c r="AS916" s="83" t="s">
        <v>397</v>
      </c>
    </row>
    <row r="917" spans="43:45" ht="15" customHeight="1">
      <c r="AQ917" s="85">
        <v>109</v>
      </c>
      <c r="AR917" s="78" t="s">
        <v>386</v>
      </c>
      <c r="AS917" s="83" t="s">
        <v>398</v>
      </c>
    </row>
    <row r="918" spans="43:45" ht="15" customHeight="1">
      <c r="AQ918" s="85">
        <v>110</v>
      </c>
      <c r="AR918" s="78" t="s">
        <v>386</v>
      </c>
      <c r="AS918" s="83" t="s">
        <v>399</v>
      </c>
    </row>
    <row r="919" spans="43:45" ht="15" customHeight="1">
      <c r="AQ919" s="85">
        <v>111</v>
      </c>
      <c r="AR919" s="78" t="s">
        <v>386</v>
      </c>
      <c r="AS919" s="83" t="s">
        <v>400</v>
      </c>
    </row>
    <row r="920" spans="43:45" ht="15" customHeight="1">
      <c r="AQ920" s="85">
        <v>112</v>
      </c>
      <c r="AR920" s="78" t="s">
        <v>386</v>
      </c>
      <c r="AS920" s="84" t="s">
        <v>401</v>
      </c>
    </row>
    <row r="921" spans="43:45" ht="15" customHeight="1">
      <c r="AQ921" s="85">
        <v>113</v>
      </c>
      <c r="AR921" s="78" t="s">
        <v>386</v>
      </c>
      <c r="AS921" s="84" t="s">
        <v>402</v>
      </c>
    </row>
    <row r="922" spans="43:45" ht="15" customHeight="1">
      <c r="AQ922" s="85">
        <v>114</v>
      </c>
      <c r="AR922" s="78" t="s">
        <v>386</v>
      </c>
      <c r="AS922" s="84" t="s">
        <v>403</v>
      </c>
    </row>
    <row r="923" spans="43:45" ht="15" customHeight="1">
      <c r="AQ923" s="85">
        <v>115</v>
      </c>
      <c r="AR923" s="78" t="s">
        <v>386</v>
      </c>
      <c r="AS923" s="84" t="s">
        <v>404</v>
      </c>
    </row>
    <row r="924" spans="43:45" ht="15" customHeight="1">
      <c r="AQ924" s="85">
        <v>116</v>
      </c>
      <c r="AR924" s="78" t="s">
        <v>386</v>
      </c>
      <c r="AS924" s="84" t="s">
        <v>405</v>
      </c>
    </row>
    <row r="925" spans="43:45" ht="15" customHeight="1">
      <c r="AQ925" s="85">
        <v>117</v>
      </c>
      <c r="AR925" s="78" t="s">
        <v>386</v>
      </c>
      <c r="AS925" s="84" t="s">
        <v>406</v>
      </c>
    </row>
    <row r="926" spans="43:45" ht="15" customHeight="1">
      <c r="AQ926" s="85">
        <v>118</v>
      </c>
      <c r="AR926" s="78" t="s">
        <v>386</v>
      </c>
      <c r="AS926" s="84" t="s">
        <v>407</v>
      </c>
    </row>
    <row r="927" spans="43:45" ht="15" customHeight="1">
      <c r="AQ927" s="85">
        <v>119</v>
      </c>
      <c r="AR927" s="78" t="s">
        <v>386</v>
      </c>
      <c r="AS927" s="84" t="s">
        <v>408</v>
      </c>
    </row>
    <row r="928" spans="43:45" ht="15" customHeight="1">
      <c r="AQ928" s="85">
        <v>120</v>
      </c>
      <c r="AR928" s="78" t="s">
        <v>386</v>
      </c>
      <c r="AS928" s="84" t="s">
        <v>409</v>
      </c>
    </row>
    <row r="929" spans="43:45" ht="15" customHeight="1">
      <c r="AQ929" s="85">
        <v>121</v>
      </c>
      <c r="AR929" s="78" t="s">
        <v>386</v>
      </c>
      <c r="AS929" s="84" t="s">
        <v>410</v>
      </c>
    </row>
    <row r="930" spans="43:45" ht="15" customHeight="1">
      <c r="AQ930" s="85">
        <v>122</v>
      </c>
      <c r="AR930" s="78" t="s">
        <v>386</v>
      </c>
      <c r="AS930" s="84" t="s">
        <v>411</v>
      </c>
    </row>
    <row r="931" spans="43:45" ht="15" customHeight="1">
      <c r="AQ931" s="85">
        <v>123</v>
      </c>
      <c r="AR931" s="78" t="s">
        <v>386</v>
      </c>
      <c r="AS931" s="84" t="s">
        <v>412</v>
      </c>
    </row>
    <row r="932" spans="43:45" ht="15" customHeight="1">
      <c r="AQ932" s="85">
        <v>124</v>
      </c>
      <c r="AR932" s="78" t="s">
        <v>86</v>
      </c>
      <c r="AS932" s="84" t="s">
        <v>413</v>
      </c>
    </row>
    <row r="933" spans="43:45" ht="15" customHeight="1">
      <c r="AQ933" s="85">
        <v>125</v>
      </c>
      <c r="AR933" s="78" t="s">
        <v>86</v>
      </c>
      <c r="AS933" s="84" t="s">
        <v>414</v>
      </c>
    </row>
    <row r="934" spans="43:45" ht="15" customHeight="1">
      <c r="AQ934" s="85">
        <v>126</v>
      </c>
      <c r="AR934" s="78" t="s">
        <v>86</v>
      </c>
      <c r="AS934" s="84" t="s">
        <v>415</v>
      </c>
    </row>
    <row r="935" spans="43:45" ht="15" customHeight="1">
      <c r="AQ935" s="85">
        <v>127</v>
      </c>
      <c r="AR935" s="78" t="s">
        <v>86</v>
      </c>
      <c r="AS935" s="79" t="s">
        <v>416</v>
      </c>
    </row>
    <row r="936" spans="43:45" ht="15" customHeight="1">
      <c r="AQ936" s="85">
        <v>128</v>
      </c>
      <c r="AR936" s="78" t="s">
        <v>86</v>
      </c>
      <c r="AS936" s="84" t="s">
        <v>417</v>
      </c>
    </row>
    <row r="937" spans="43:45" ht="15" customHeight="1">
      <c r="AQ937" s="85">
        <v>129</v>
      </c>
      <c r="AR937" s="78" t="s">
        <v>86</v>
      </c>
      <c r="AS937" s="84" t="s">
        <v>418</v>
      </c>
    </row>
    <row r="938" spans="43:45" ht="15" customHeight="1">
      <c r="AQ938" s="85">
        <v>130</v>
      </c>
      <c r="AR938" s="78" t="s">
        <v>86</v>
      </c>
      <c r="AS938" s="84" t="s">
        <v>419</v>
      </c>
    </row>
    <row r="939" spans="43:45" ht="15" customHeight="1">
      <c r="AQ939" s="85">
        <v>131</v>
      </c>
      <c r="AR939" s="78" t="s">
        <v>86</v>
      </c>
      <c r="AS939" s="84" t="s">
        <v>420</v>
      </c>
    </row>
    <row r="940" spans="43:45" ht="15" customHeight="1">
      <c r="AQ940" s="85">
        <v>132</v>
      </c>
      <c r="AR940" s="78" t="s">
        <v>86</v>
      </c>
      <c r="AS940" s="84" t="s">
        <v>421</v>
      </c>
    </row>
    <row r="941" spans="43:45" ht="15" customHeight="1">
      <c r="AQ941" s="85">
        <v>133</v>
      </c>
      <c r="AR941" s="78" t="s">
        <v>86</v>
      </c>
      <c r="AS941" s="84" t="s">
        <v>422</v>
      </c>
    </row>
    <row r="942" spans="43:45" ht="15" customHeight="1">
      <c r="AQ942" s="85">
        <v>134</v>
      </c>
      <c r="AR942" s="78" t="s">
        <v>86</v>
      </c>
      <c r="AS942" s="78" t="s">
        <v>423</v>
      </c>
    </row>
    <row r="943" spans="43:45" ht="15" customHeight="1">
      <c r="AQ943" s="85">
        <v>135</v>
      </c>
      <c r="AR943" s="78" t="s">
        <v>86</v>
      </c>
      <c r="AS943" s="82" t="s">
        <v>424</v>
      </c>
    </row>
    <row r="944" spans="43:45" ht="15" customHeight="1">
      <c r="AQ944" s="85">
        <v>136</v>
      </c>
      <c r="AR944" s="78" t="s">
        <v>86</v>
      </c>
      <c r="AS944" s="78" t="s">
        <v>425</v>
      </c>
    </row>
    <row r="945" spans="43:45" ht="15" customHeight="1">
      <c r="AQ945" s="85">
        <v>137</v>
      </c>
      <c r="AR945" s="78" t="s">
        <v>86</v>
      </c>
      <c r="AS945" s="78" t="s">
        <v>426</v>
      </c>
    </row>
    <row r="946" spans="43:45" ht="15" customHeight="1">
      <c r="AQ946" s="85">
        <v>138</v>
      </c>
      <c r="AR946" s="78" t="s">
        <v>86</v>
      </c>
      <c r="AS946" s="78" t="s">
        <v>427</v>
      </c>
    </row>
    <row r="947" spans="43:45" ht="15" customHeight="1">
      <c r="AQ947" s="85">
        <v>139</v>
      </c>
      <c r="AR947" s="78" t="s">
        <v>86</v>
      </c>
      <c r="AS947" s="78" t="s">
        <v>428</v>
      </c>
    </row>
    <row r="948" spans="43:45" ht="15" customHeight="1">
      <c r="AQ948" s="85">
        <v>140</v>
      </c>
      <c r="AR948" s="78" t="s">
        <v>86</v>
      </c>
      <c r="AS948" s="78" t="s">
        <v>429</v>
      </c>
    </row>
    <row r="949" spans="43:45" ht="15" customHeight="1">
      <c r="AQ949" s="85">
        <v>141</v>
      </c>
      <c r="AR949" s="78" t="s">
        <v>86</v>
      </c>
      <c r="AS949" s="78" t="s">
        <v>430</v>
      </c>
    </row>
    <row r="950" spans="43:45" ht="15" customHeight="1">
      <c r="AQ950" s="85">
        <v>142</v>
      </c>
      <c r="AR950" s="78" t="s">
        <v>86</v>
      </c>
      <c r="AS950" s="78" t="s">
        <v>431</v>
      </c>
    </row>
    <row r="951" spans="43:45" ht="15" customHeight="1">
      <c r="AQ951" s="85">
        <v>143</v>
      </c>
      <c r="AR951" s="78" t="s">
        <v>86</v>
      </c>
      <c r="AS951" s="78" t="s">
        <v>432</v>
      </c>
    </row>
    <row r="952" spans="43:45" ht="15" customHeight="1">
      <c r="AQ952" s="85">
        <v>144</v>
      </c>
      <c r="AR952" s="78" t="s">
        <v>86</v>
      </c>
      <c r="AS952" s="78" t="s">
        <v>433</v>
      </c>
    </row>
  </sheetData>
  <sheetProtection sheet="1" objects="1" scenarios="1"/>
  <mergeCells count="5970">
    <mergeCell ref="AE721:AE723"/>
    <mergeCell ref="AF721:AF723"/>
    <mergeCell ref="AG721:AG723"/>
    <mergeCell ref="AH721:AH723"/>
    <mergeCell ref="AI721:AI723"/>
    <mergeCell ref="O721:O723"/>
    <mergeCell ref="P721:P723"/>
    <mergeCell ref="Q721:Q723"/>
    <mergeCell ref="R721:R723"/>
    <mergeCell ref="S721:S723"/>
    <mergeCell ref="T721:T723"/>
    <mergeCell ref="I721:I723"/>
    <mergeCell ref="J721:J723"/>
    <mergeCell ref="K721:K723"/>
    <mergeCell ref="L721:L723"/>
    <mergeCell ref="M721:M723"/>
    <mergeCell ref="N721:N723"/>
    <mergeCell ref="AH718:AH720"/>
    <mergeCell ref="AI718:AI720"/>
    <mergeCell ref="A721:A723"/>
    <mergeCell ref="B721:B723"/>
    <mergeCell ref="C721:C723"/>
    <mergeCell ref="D721:D723"/>
    <mergeCell ref="E721:E723"/>
    <mergeCell ref="F721:F723"/>
    <mergeCell ref="G721:G723"/>
    <mergeCell ref="H721:H723"/>
    <mergeCell ref="R718:R720"/>
    <mergeCell ref="S718:S720"/>
    <mergeCell ref="T718:T720"/>
    <mergeCell ref="AE718:AE720"/>
    <mergeCell ref="AF718:AF720"/>
    <mergeCell ref="AG718:AG720"/>
    <mergeCell ref="L718:L720"/>
    <mergeCell ref="M718:M720"/>
    <mergeCell ref="N718:N720"/>
    <mergeCell ref="O718:O720"/>
    <mergeCell ref="P718:P720"/>
    <mergeCell ref="Q718:Q720"/>
    <mergeCell ref="F718:F720"/>
    <mergeCell ref="G718:G720"/>
    <mergeCell ref="H718:H720"/>
    <mergeCell ref="I718:I720"/>
    <mergeCell ref="J718:J720"/>
    <mergeCell ref="K718:K720"/>
    <mergeCell ref="AE715:AE717"/>
    <mergeCell ref="AF715:AF717"/>
    <mergeCell ref="AG715:AG717"/>
    <mergeCell ref="AH715:AH717"/>
    <mergeCell ref="AI715:AI717"/>
    <mergeCell ref="A718:A720"/>
    <mergeCell ref="B718:B720"/>
    <mergeCell ref="C718:C720"/>
    <mergeCell ref="D718:D720"/>
    <mergeCell ref="E718:E720"/>
    <mergeCell ref="O715:O717"/>
    <mergeCell ref="P715:P717"/>
    <mergeCell ref="Q715:Q717"/>
    <mergeCell ref="R715:R717"/>
    <mergeCell ref="S715:S717"/>
    <mergeCell ref="T715:T717"/>
    <mergeCell ref="I715:I717"/>
    <mergeCell ref="J715:J717"/>
    <mergeCell ref="K715:K717"/>
    <mergeCell ref="L715:L717"/>
    <mergeCell ref="M715:M717"/>
    <mergeCell ref="N715:N717"/>
    <mergeCell ref="AH712:AH714"/>
    <mergeCell ref="AI712:AI714"/>
    <mergeCell ref="A715:A717"/>
    <mergeCell ref="B715:B717"/>
    <mergeCell ref="C715:C717"/>
    <mergeCell ref="D715:D717"/>
    <mergeCell ref="E715:E717"/>
    <mergeCell ref="F715:F717"/>
    <mergeCell ref="G715:G717"/>
    <mergeCell ref="H715:H717"/>
    <mergeCell ref="R712:R714"/>
    <mergeCell ref="S712:S714"/>
    <mergeCell ref="T712:T714"/>
    <mergeCell ref="AE712:AE714"/>
    <mergeCell ref="AF712:AF714"/>
    <mergeCell ref="AG712:AG714"/>
    <mergeCell ref="L712:L714"/>
    <mergeCell ref="M712:M714"/>
    <mergeCell ref="N712:N714"/>
    <mergeCell ref="O712:O714"/>
    <mergeCell ref="P712:P714"/>
    <mergeCell ref="Q712:Q714"/>
    <mergeCell ref="F712:F714"/>
    <mergeCell ref="G712:G714"/>
    <mergeCell ref="H712:H714"/>
    <mergeCell ref="I712:I714"/>
    <mergeCell ref="J712:J714"/>
    <mergeCell ref="K712:K714"/>
    <mergeCell ref="AE709:AE711"/>
    <mergeCell ref="AF709:AF711"/>
    <mergeCell ref="AG709:AG711"/>
    <mergeCell ref="AH709:AH711"/>
    <mergeCell ref="AI709:AI711"/>
    <mergeCell ref="A712:A714"/>
    <mergeCell ref="B712:B714"/>
    <mergeCell ref="C712:C714"/>
    <mergeCell ref="D712:D714"/>
    <mergeCell ref="E712:E714"/>
    <mergeCell ref="O709:O711"/>
    <mergeCell ref="P709:P711"/>
    <mergeCell ref="Q709:Q711"/>
    <mergeCell ref="R709:R711"/>
    <mergeCell ref="S709:S711"/>
    <mergeCell ref="T709:T711"/>
    <mergeCell ref="I709:I711"/>
    <mergeCell ref="J709:J711"/>
    <mergeCell ref="K709:K711"/>
    <mergeCell ref="L709:L711"/>
    <mergeCell ref="M709:M711"/>
    <mergeCell ref="N709:N711"/>
    <mergeCell ref="AH706:AH708"/>
    <mergeCell ref="AI706:AI708"/>
    <mergeCell ref="A709:A711"/>
    <mergeCell ref="B709:B711"/>
    <mergeCell ref="C709:C711"/>
    <mergeCell ref="D709:D711"/>
    <mergeCell ref="E709:E711"/>
    <mergeCell ref="F709:F711"/>
    <mergeCell ref="G709:G711"/>
    <mergeCell ref="H709:H711"/>
    <mergeCell ref="R706:R708"/>
    <mergeCell ref="S706:S708"/>
    <mergeCell ref="T706:T708"/>
    <mergeCell ref="AE706:AE708"/>
    <mergeCell ref="AF706:AF708"/>
    <mergeCell ref="AG706:AG708"/>
    <mergeCell ref="L706:L708"/>
    <mergeCell ref="M706:M708"/>
    <mergeCell ref="N706:N708"/>
    <mergeCell ref="O706:O708"/>
    <mergeCell ref="P706:P708"/>
    <mergeCell ref="Q706:Q708"/>
    <mergeCell ref="F706:F708"/>
    <mergeCell ref="G706:G708"/>
    <mergeCell ref="H706:H708"/>
    <mergeCell ref="I706:I708"/>
    <mergeCell ref="J706:J708"/>
    <mergeCell ref="K706:K708"/>
    <mergeCell ref="AE703:AE705"/>
    <mergeCell ref="AF703:AF705"/>
    <mergeCell ref="AG703:AG705"/>
    <mergeCell ref="AH703:AH705"/>
    <mergeCell ref="AI703:AI705"/>
    <mergeCell ref="A706:A708"/>
    <mergeCell ref="B706:B708"/>
    <mergeCell ref="C706:C708"/>
    <mergeCell ref="D706:D708"/>
    <mergeCell ref="E706:E708"/>
    <mergeCell ref="O703:O705"/>
    <mergeCell ref="P703:P705"/>
    <mergeCell ref="Q703:Q705"/>
    <mergeCell ref="R703:R705"/>
    <mergeCell ref="S703:S705"/>
    <mergeCell ref="T703:T705"/>
    <mergeCell ref="I703:I705"/>
    <mergeCell ref="J703:J705"/>
    <mergeCell ref="K703:K705"/>
    <mergeCell ref="L703:L705"/>
    <mergeCell ref="M703:M705"/>
    <mergeCell ref="N703:N705"/>
    <mergeCell ref="AH700:AH702"/>
    <mergeCell ref="AI700:AI702"/>
    <mergeCell ref="A703:A705"/>
    <mergeCell ref="B703:B705"/>
    <mergeCell ref="C703:C705"/>
    <mergeCell ref="D703:D705"/>
    <mergeCell ref="E703:E705"/>
    <mergeCell ref="F703:F705"/>
    <mergeCell ref="G703:G705"/>
    <mergeCell ref="H703:H705"/>
    <mergeCell ref="R700:R702"/>
    <mergeCell ref="S700:S702"/>
    <mergeCell ref="T700:T702"/>
    <mergeCell ref="AE700:AE702"/>
    <mergeCell ref="AF700:AF702"/>
    <mergeCell ref="AG700:AG702"/>
    <mergeCell ref="L700:L702"/>
    <mergeCell ref="M700:M702"/>
    <mergeCell ref="N700:N702"/>
    <mergeCell ref="O700:O702"/>
    <mergeCell ref="P700:P702"/>
    <mergeCell ref="Q700:Q702"/>
    <mergeCell ref="F700:F702"/>
    <mergeCell ref="G700:G702"/>
    <mergeCell ref="H700:H702"/>
    <mergeCell ref="I700:I702"/>
    <mergeCell ref="J700:J702"/>
    <mergeCell ref="K700:K702"/>
    <mergeCell ref="AE697:AE699"/>
    <mergeCell ref="AF697:AF699"/>
    <mergeCell ref="AG697:AG699"/>
    <mergeCell ref="AH697:AH699"/>
    <mergeCell ref="AI697:AI699"/>
    <mergeCell ref="A700:A702"/>
    <mergeCell ref="B700:B702"/>
    <mergeCell ref="C700:C702"/>
    <mergeCell ref="D700:D702"/>
    <mergeCell ref="E700:E702"/>
    <mergeCell ref="O697:O699"/>
    <mergeCell ref="P697:P699"/>
    <mergeCell ref="Q697:Q699"/>
    <mergeCell ref="R697:R699"/>
    <mergeCell ref="S697:S699"/>
    <mergeCell ref="T697:T699"/>
    <mergeCell ref="I697:I699"/>
    <mergeCell ref="J697:J699"/>
    <mergeCell ref="K697:K699"/>
    <mergeCell ref="L697:L699"/>
    <mergeCell ref="M697:M699"/>
    <mergeCell ref="N697:N699"/>
    <mergeCell ref="AH694:AH696"/>
    <mergeCell ref="AI694:AI696"/>
    <mergeCell ref="A697:A699"/>
    <mergeCell ref="B697:B699"/>
    <mergeCell ref="C697:C699"/>
    <mergeCell ref="D697:D699"/>
    <mergeCell ref="E697:E699"/>
    <mergeCell ref="F697:F699"/>
    <mergeCell ref="G697:G699"/>
    <mergeCell ref="H697:H699"/>
    <mergeCell ref="R694:R696"/>
    <mergeCell ref="S694:S696"/>
    <mergeCell ref="T694:T696"/>
    <mergeCell ref="AE694:AE696"/>
    <mergeCell ref="AF694:AF696"/>
    <mergeCell ref="AG694:AG696"/>
    <mergeCell ref="L694:L696"/>
    <mergeCell ref="M694:M696"/>
    <mergeCell ref="N694:N696"/>
    <mergeCell ref="O694:O696"/>
    <mergeCell ref="P694:P696"/>
    <mergeCell ref="Q694:Q696"/>
    <mergeCell ref="F694:F696"/>
    <mergeCell ref="G694:G696"/>
    <mergeCell ref="H694:H696"/>
    <mergeCell ref="I694:I696"/>
    <mergeCell ref="J694:J696"/>
    <mergeCell ref="K694:K696"/>
    <mergeCell ref="AE691:AE693"/>
    <mergeCell ref="AF691:AF693"/>
    <mergeCell ref="AG691:AG693"/>
    <mergeCell ref="AH691:AH693"/>
    <mergeCell ref="AI691:AI693"/>
    <mergeCell ref="A694:A696"/>
    <mergeCell ref="B694:B696"/>
    <mergeCell ref="C694:C696"/>
    <mergeCell ref="D694:D696"/>
    <mergeCell ref="E694:E696"/>
    <mergeCell ref="O691:O693"/>
    <mergeCell ref="P691:P693"/>
    <mergeCell ref="Q691:Q693"/>
    <mergeCell ref="R691:R693"/>
    <mergeCell ref="S691:S693"/>
    <mergeCell ref="T691:T693"/>
    <mergeCell ref="I691:I693"/>
    <mergeCell ref="J691:J693"/>
    <mergeCell ref="K691:K693"/>
    <mergeCell ref="L691:L693"/>
    <mergeCell ref="M691:M693"/>
    <mergeCell ref="N691:N693"/>
    <mergeCell ref="AH688:AH690"/>
    <mergeCell ref="AI688:AI690"/>
    <mergeCell ref="A691:A693"/>
    <mergeCell ref="B691:B693"/>
    <mergeCell ref="C691:C693"/>
    <mergeCell ref="D691:D693"/>
    <mergeCell ref="E691:E693"/>
    <mergeCell ref="F691:F693"/>
    <mergeCell ref="G691:G693"/>
    <mergeCell ref="H691:H693"/>
    <mergeCell ref="R688:R690"/>
    <mergeCell ref="S688:S690"/>
    <mergeCell ref="T688:T690"/>
    <mergeCell ref="AE688:AE690"/>
    <mergeCell ref="AF688:AF690"/>
    <mergeCell ref="AG688:AG690"/>
    <mergeCell ref="L688:L690"/>
    <mergeCell ref="M688:M690"/>
    <mergeCell ref="N688:N690"/>
    <mergeCell ref="O688:O690"/>
    <mergeCell ref="P688:P690"/>
    <mergeCell ref="Q688:Q690"/>
    <mergeCell ref="F688:F690"/>
    <mergeCell ref="G688:G690"/>
    <mergeCell ref="H688:H690"/>
    <mergeCell ref="I688:I690"/>
    <mergeCell ref="J688:J690"/>
    <mergeCell ref="K688:K690"/>
    <mergeCell ref="AE685:AE687"/>
    <mergeCell ref="AF685:AF687"/>
    <mergeCell ref="AG685:AG687"/>
    <mergeCell ref="AH685:AH687"/>
    <mergeCell ref="AI685:AI687"/>
    <mergeCell ref="A688:A690"/>
    <mergeCell ref="B688:B690"/>
    <mergeCell ref="C688:C690"/>
    <mergeCell ref="D688:D690"/>
    <mergeCell ref="E688:E690"/>
    <mergeCell ref="O685:O687"/>
    <mergeCell ref="P685:P687"/>
    <mergeCell ref="Q685:Q687"/>
    <mergeCell ref="R685:R687"/>
    <mergeCell ref="S685:S687"/>
    <mergeCell ref="T685:T687"/>
    <mergeCell ref="I685:I687"/>
    <mergeCell ref="J685:J687"/>
    <mergeCell ref="K685:K687"/>
    <mergeCell ref="L685:L687"/>
    <mergeCell ref="M685:M687"/>
    <mergeCell ref="N685:N687"/>
    <mergeCell ref="AH682:AH684"/>
    <mergeCell ref="AI682:AI684"/>
    <mergeCell ref="A685:A687"/>
    <mergeCell ref="B685:B687"/>
    <mergeCell ref="C685:C687"/>
    <mergeCell ref="D685:D687"/>
    <mergeCell ref="E685:E687"/>
    <mergeCell ref="F685:F687"/>
    <mergeCell ref="G685:G687"/>
    <mergeCell ref="H685:H687"/>
    <mergeCell ref="R682:R684"/>
    <mergeCell ref="S682:S684"/>
    <mergeCell ref="T682:T684"/>
    <mergeCell ref="AE682:AE684"/>
    <mergeCell ref="AF682:AF684"/>
    <mergeCell ref="AG682:AG684"/>
    <mergeCell ref="L682:L684"/>
    <mergeCell ref="M682:M684"/>
    <mergeCell ref="N682:N684"/>
    <mergeCell ref="O682:O684"/>
    <mergeCell ref="P682:P684"/>
    <mergeCell ref="Q682:Q684"/>
    <mergeCell ref="F682:F684"/>
    <mergeCell ref="G682:G684"/>
    <mergeCell ref="H682:H684"/>
    <mergeCell ref="I682:I684"/>
    <mergeCell ref="J682:J684"/>
    <mergeCell ref="K682:K684"/>
    <mergeCell ref="AE679:AE681"/>
    <mergeCell ref="AF679:AF681"/>
    <mergeCell ref="AG679:AG681"/>
    <mergeCell ref="AH679:AH681"/>
    <mergeCell ref="AI679:AI681"/>
    <mergeCell ref="A682:A684"/>
    <mergeCell ref="B682:B684"/>
    <mergeCell ref="C682:C684"/>
    <mergeCell ref="D682:D684"/>
    <mergeCell ref="E682:E684"/>
    <mergeCell ref="O679:O681"/>
    <mergeCell ref="P679:P681"/>
    <mergeCell ref="Q679:Q681"/>
    <mergeCell ref="R679:R681"/>
    <mergeCell ref="S679:S681"/>
    <mergeCell ref="T679:T681"/>
    <mergeCell ref="I679:I681"/>
    <mergeCell ref="J679:J681"/>
    <mergeCell ref="K679:K681"/>
    <mergeCell ref="L679:L681"/>
    <mergeCell ref="M679:M681"/>
    <mergeCell ref="N679:N681"/>
    <mergeCell ref="AH676:AH678"/>
    <mergeCell ref="AI676:AI678"/>
    <mergeCell ref="A679:A681"/>
    <mergeCell ref="B679:B681"/>
    <mergeCell ref="C679:C681"/>
    <mergeCell ref="D679:D681"/>
    <mergeCell ref="E679:E681"/>
    <mergeCell ref="F679:F681"/>
    <mergeCell ref="G679:G681"/>
    <mergeCell ref="H679:H681"/>
    <mergeCell ref="R676:R678"/>
    <mergeCell ref="S676:S678"/>
    <mergeCell ref="T676:T678"/>
    <mergeCell ref="AE676:AE678"/>
    <mergeCell ref="AF676:AF678"/>
    <mergeCell ref="AG676:AG678"/>
    <mergeCell ref="L676:L678"/>
    <mergeCell ref="M676:M678"/>
    <mergeCell ref="N676:N678"/>
    <mergeCell ref="O676:O678"/>
    <mergeCell ref="P676:P678"/>
    <mergeCell ref="Q676:Q678"/>
    <mergeCell ref="F676:F678"/>
    <mergeCell ref="G676:G678"/>
    <mergeCell ref="H676:H678"/>
    <mergeCell ref="I676:I678"/>
    <mergeCell ref="J676:J678"/>
    <mergeCell ref="K676:K678"/>
    <mergeCell ref="AE673:AE675"/>
    <mergeCell ref="AF673:AF675"/>
    <mergeCell ref="AG673:AG675"/>
    <mergeCell ref="AH673:AH675"/>
    <mergeCell ref="AI673:AI675"/>
    <mergeCell ref="A676:A678"/>
    <mergeCell ref="B676:B678"/>
    <mergeCell ref="C676:C678"/>
    <mergeCell ref="D676:D678"/>
    <mergeCell ref="E676:E678"/>
    <mergeCell ref="O673:O675"/>
    <mergeCell ref="P673:P675"/>
    <mergeCell ref="Q673:Q675"/>
    <mergeCell ref="R673:R675"/>
    <mergeCell ref="S673:S675"/>
    <mergeCell ref="T673:T675"/>
    <mergeCell ref="I673:I675"/>
    <mergeCell ref="J673:J675"/>
    <mergeCell ref="K673:K675"/>
    <mergeCell ref="L673:L675"/>
    <mergeCell ref="M673:M675"/>
    <mergeCell ref="N673:N675"/>
    <mergeCell ref="AH670:AH672"/>
    <mergeCell ref="AI670:AI672"/>
    <mergeCell ref="A673:A675"/>
    <mergeCell ref="B673:B675"/>
    <mergeCell ref="C673:C675"/>
    <mergeCell ref="D673:D675"/>
    <mergeCell ref="E673:E675"/>
    <mergeCell ref="F673:F675"/>
    <mergeCell ref="G673:G675"/>
    <mergeCell ref="H673:H675"/>
    <mergeCell ref="R670:R672"/>
    <mergeCell ref="S670:S672"/>
    <mergeCell ref="T670:T672"/>
    <mergeCell ref="AE670:AE672"/>
    <mergeCell ref="AF670:AF672"/>
    <mergeCell ref="AG670:AG672"/>
    <mergeCell ref="L670:L672"/>
    <mergeCell ref="M670:M672"/>
    <mergeCell ref="N670:N672"/>
    <mergeCell ref="O670:O672"/>
    <mergeCell ref="P670:P672"/>
    <mergeCell ref="Q670:Q672"/>
    <mergeCell ref="F670:F672"/>
    <mergeCell ref="G670:G672"/>
    <mergeCell ref="H670:H672"/>
    <mergeCell ref="I670:I672"/>
    <mergeCell ref="J670:J672"/>
    <mergeCell ref="K670:K672"/>
    <mergeCell ref="AE667:AE669"/>
    <mergeCell ref="AF667:AF669"/>
    <mergeCell ref="AG667:AG669"/>
    <mergeCell ref="AH667:AH669"/>
    <mergeCell ref="AI667:AI669"/>
    <mergeCell ref="A670:A672"/>
    <mergeCell ref="B670:B672"/>
    <mergeCell ref="C670:C672"/>
    <mergeCell ref="D670:D672"/>
    <mergeCell ref="E670:E672"/>
    <mergeCell ref="O667:O669"/>
    <mergeCell ref="P667:P669"/>
    <mergeCell ref="Q667:Q669"/>
    <mergeCell ref="R667:R669"/>
    <mergeCell ref="S667:S669"/>
    <mergeCell ref="T667:T669"/>
    <mergeCell ref="I667:I669"/>
    <mergeCell ref="J667:J669"/>
    <mergeCell ref="K667:K669"/>
    <mergeCell ref="L667:L669"/>
    <mergeCell ref="M667:M669"/>
    <mergeCell ref="N667:N669"/>
    <mergeCell ref="AH664:AH666"/>
    <mergeCell ref="AI664:AI666"/>
    <mergeCell ref="A667:A669"/>
    <mergeCell ref="B667:B669"/>
    <mergeCell ref="C667:C669"/>
    <mergeCell ref="D667:D669"/>
    <mergeCell ref="E667:E669"/>
    <mergeCell ref="F667:F669"/>
    <mergeCell ref="G667:G669"/>
    <mergeCell ref="H667:H669"/>
    <mergeCell ref="R664:R666"/>
    <mergeCell ref="S664:S666"/>
    <mergeCell ref="T664:T666"/>
    <mergeCell ref="AE664:AE666"/>
    <mergeCell ref="AF664:AF666"/>
    <mergeCell ref="AG664:AG666"/>
    <mergeCell ref="L664:L666"/>
    <mergeCell ref="M664:M666"/>
    <mergeCell ref="N664:N666"/>
    <mergeCell ref="O664:O666"/>
    <mergeCell ref="P664:P666"/>
    <mergeCell ref="Q664:Q666"/>
    <mergeCell ref="F664:F666"/>
    <mergeCell ref="G664:G666"/>
    <mergeCell ref="H664:H666"/>
    <mergeCell ref="I664:I666"/>
    <mergeCell ref="J664:J666"/>
    <mergeCell ref="K664:K666"/>
    <mergeCell ref="AE661:AE663"/>
    <mergeCell ref="AF661:AF663"/>
    <mergeCell ref="AG661:AG663"/>
    <mergeCell ref="AH661:AH663"/>
    <mergeCell ref="AI661:AI663"/>
    <mergeCell ref="A664:A666"/>
    <mergeCell ref="B664:B666"/>
    <mergeCell ref="C664:C666"/>
    <mergeCell ref="D664:D666"/>
    <mergeCell ref="E664:E666"/>
    <mergeCell ref="O661:O663"/>
    <mergeCell ref="P661:P663"/>
    <mergeCell ref="Q661:Q663"/>
    <mergeCell ref="R661:R663"/>
    <mergeCell ref="S661:S663"/>
    <mergeCell ref="T661:T663"/>
    <mergeCell ref="I661:I663"/>
    <mergeCell ref="J661:J663"/>
    <mergeCell ref="K661:K663"/>
    <mergeCell ref="L661:L663"/>
    <mergeCell ref="M661:M663"/>
    <mergeCell ref="N661:N663"/>
    <mergeCell ref="AH658:AH660"/>
    <mergeCell ref="AI658:AI660"/>
    <mergeCell ref="A661:A663"/>
    <mergeCell ref="B661:B663"/>
    <mergeCell ref="C661:C663"/>
    <mergeCell ref="D661:D663"/>
    <mergeCell ref="E661:E663"/>
    <mergeCell ref="F661:F663"/>
    <mergeCell ref="G661:G663"/>
    <mergeCell ref="H661:H663"/>
    <mergeCell ref="R658:R660"/>
    <mergeCell ref="S658:S660"/>
    <mergeCell ref="T658:T660"/>
    <mergeCell ref="AE658:AE660"/>
    <mergeCell ref="AF658:AF660"/>
    <mergeCell ref="AG658:AG660"/>
    <mergeCell ref="L658:L660"/>
    <mergeCell ref="M658:M660"/>
    <mergeCell ref="N658:N660"/>
    <mergeCell ref="O658:O660"/>
    <mergeCell ref="P658:P660"/>
    <mergeCell ref="Q658:Q660"/>
    <mergeCell ref="F658:F660"/>
    <mergeCell ref="G658:G660"/>
    <mergeCell ref="H658:H660"/>
    <mergeCell ref="I658:I660"/>
    <mergeCell ref="J658:J660"/>
    <mergeCell ref="K658:K660"/>
    <mergeCell ref="AE655:AE657"/>
    <mergeCell ref="AF655:AF657"/>
    <mergeCell ref="AG655:AG657"/>
    <mergeCell ref="AH655:AH657"/>
    <mergeCell ref="AI655:AI657"/>
    <mergeCell ref="A658:A660"/>
    <mergeCell ref="B658:B660"/>
    <mergeCell ref="C658:C660"/>
    <mergeCell ref="D658:D660"/>
    <mergeCell ref="E658:E660"/>
    <mergeCell ref="O655:O657"/>
    <mergeCell ref="P655:P657"/>
    <mergeCell ref="Q655:Q657"/>
    <mergeCell ref="R655:R657"/>
    <mergeCell ref="S655:S657"/>
    <mergeCell ref="T655:T657"/>
    <mergeCell ref="I655:I657"/>
    <mergeCell ref="J655:J657"/>
    <mergeCell ref="K655:K657"/>
    <mergeCell ref="L655:L657"/>
    <mergeCell ref="M655:M657"/>
    <mergeCell ref="N655:N657"/>
    <mergeCell ref="AH652:AH654"/>
    <mergeCell ref="AI652:AI654"/>
    <mergeCell ref="A655:A657"/>
    <mergeCell ref="B655:B657"/>
    <mergeCell ref="C655:C657"/>
    <mergeCell ref="D655:D657"/>
    <mergeCell ref="E655:E657"/>
    <mergeCell ref="F655:F657"/>
    <mergeCell ref="G655:G657"/>
    <mergeCell ref="H655:H657"/>
    <mergeCell ref="R652:R654"/>
    <mergeCell ref="S652:S654"/>
    <mergeCell ref="T652:T654"/>
    <mergeCell ref="AE652:AE654"/>
    <mergeCell ref="AF652:AF654"/>
    <mergeCell ref="AG652:AG654"/>
    <mergeCell ref="L652:L654"/>
    <mergeCell ref="M652:M654"/>
    <mergeCell ref="N652:N654"/>
    <mergeCell ref="O652:O654"/>
    <mergeCell ref="P652:P654"/>
    <mergeCell ref="Q652:Q654"/>
    <mergeCell ref="F652:F654"/>
    <mergeCell ref="G652:G654"/>
    <mergeCell ref="H652:H654"/>
    <mergeCell ref="I652:I654"/>
    <mergeCell ref="J652:J654"/>
    <mergeCell ref="K652:K654"/>
    <mergeCell ref="AE649:AE651"/>
    <mergeCell ref="AF649:AF651"/>
    <mergeCell ref="AG649:AG651"/>
    <mergeCell ref="AH649:AH651"/>
    <mergeCell ref="AI649:AI651"/>
    <mergeCell ref="A652:A654"/>
    <mergeCell ref="B652:B654"/>
    <mergeCell ref="C652:C654"/>
    <mergeCell ref="D652:D654"/>
    <mergeCell ref="E652:E654"/>
    <mergeCell ref="O649:O651"/>
    <mergeCell ref="P649:P651"/>
    <mergeCell ref="Q649:Q651"/>
    <mergeCell ref="R649:R651"/>
    <mergeCell ref="S649:S651"/>
    <mergeCell ref="T649:T651"/>
    <mergeCell ref="I649:I651"/>
    <mergeCell ref="J649:J651"/>
    <mergeCell ref="K649:K651"/>
    <mergeCell ref="L649:L651"/>
    <mergeCell ref="M649:M651"/>
    <mergeCell ref="N649:N651"/>
    <mergeCell ref="AH646:AH648"/>
    <mergeCell ref="AI646:AI648"/>
    <mergeCell ref="A649:A651"/>
    <mergeCell ref="B649:B651"/>
    <mergeCell ref="C649:C651"/>
    <mergeCell ref="D649:D651"/>
    <mergeCell ref="E649:E651"/>
    <mergeCell ref="F649:F651"/>
    <mergeCell ref="G649:G651"/>
    <mergeCell ref="H649:H651"/>
    <mergeCell ref="R646:R648"/>
    <mergeCell ref="S646:S648"/>
    <mergeCell ref="T646:T648"/>
    <mergeCell ref="AE646:AE648"/>
    <mergeCell ref="AF646:AF648"/>
    <mergeCell ref="AG646:AG648"/>
    <mergeCell ref="L646:L648"/>
    <mergeCell ref="M646:M648"/>
    <mergeCell ref="N646:N648"/>
    <mergeCell ref="O646:O648"/>
    <mergeCell ref="P646:P648"/>
    <mergeCell ref="Q646:Q648"/>
    <mergeCell ref="F646:F648"/>
    <mergeCell ref="G646:G648"/>
    <mergeCell ref="H646:H648"/>
    <mergeCell ref="I646:I648"/>
    <mergeCell ref="J646:J648"/>
    <mergeCell ref="K646:K648"/>
    <mergeCell ref="AE643:AE645"/>
    <mergeCell ref="AF643:AF645"/>
    <mergeCell ref="AG643:AG645"/>
    <mergeCell ref="AH643:AH645"/>
    <mergeCell ref="AI643:AI645"/>
    <mergeCell ref="A646:A648"/>
    <mergeCell ref="B646:B648"/>
    <mergeCell ref="C646:C648"/>
    <mergeCell ref="D646:D648"/>
    <mergeCell ref="E646:E648"/>
    <mergeCell ref="O643:O645"/>
    <mergeCell ref="P643:P645"/>
    <mergeCell ref="Q643:Q645"/>
    <mergeCell ref="R643:R645"/>
    <mergeCell ref="S643:S645"/>
    <mergeCell ref="T643:T645"/>
    <mergeCell ref="I643:I645"/>
    <mergeCell ref="J643:J645"/>
    <mergeCell ref="K643:K645"/>
    <mergeCell ref="L643:L645"/>
    <mergeCell ref="M643:M645"/>
    <mergeCell ref="N643:N645"/>
    <mergeCell ref="AH640:AH642"/>
    <mergeCell ref="AI640:AI642"/>
    <mergeCell ref="A643:A645"/>
    <mergeCell ref="B643:B645"/>
    <mergeCell ref="C643:C645"/>
    <mergeCell ref="D643:D645"/>
    <mergeCell ref="E643:E645"/>
    <mergeCell ref="F643:F645"/>
    <mergeCell ref="G643:G645"/>
    <mergeCell ref="H643:H645"/>
    <mergeCell ref="R640:R642"/>
    <mergeCell ref="S640:S642"/>
    <mergeCell ref="T640:T642"/>
    <mergeCell ref="AE640:AE642"/>
    <mergeCell ref="AF640:AF642"/>
    <mergeCell ref="AG640:AG642"/>
    <mergeCell ref="L640:L642"/>
    <mergeCell ref="M640:M642"/>
    <mergeCell ref="N640:N642"/>
    <mergeCell ref="O640:O642"/>
    <mergeCell ref="P640:P642"/>
    <mergeCell ref="Q640:Q642"/>
    <mergeCell ref="F640:F642"/>
    <mergeCell ref="G640:G642"/>
    <mergeCell ref="H640:H642"/>
    <mergeCell ref="I640:I642"/>
    <mergeCell ref="J640:J642"/>
    <mergeCell ref="K640:K642"/>
    <mergeCell ref="AE637:AE639"/>
    <mergeCell ref="AF637:AF639"/>
    <mergeCell ref="AG637:AG639"/>
    <mergeCell ref="AH637:AH639"/>
    <mergeCell ref="AI637:AI639"/>
    <mergeCell ref="A640:A642"/>
    <mergeCell ref="B640:B642"/>
    <mergeCell ref="C640:C642"/>
    <mergeCell ref="D640:D642"/>
    <mergeCell ref="E640:E642"/>
    <mergeCell ref="O637:O639"/>
    <mergeCell ref="P637:P639"/>
    <mergeCell ref="Q637:Q639"/>
    <mergeCell ref="R637:R639"/>
    <mergeCell ref="S637:S639"/>
    <mergeCell ref="T637:T639"/>
    <mergeCell ref="I637:I639"/>
    <mergeCell ref="J637:J639"/>
    <mergeCell ref="K637:K639"/>
    <mergeCell ref="L637:L639"/>
    <mergeCell ref="M637:M639"/>
    <mergeCell ref="N637:N639"/>
    <mergeCell ref="AH634:AH636"/>
    <mergeCell ref="AI634:AI636"/>
    <mergeCell ref="A637:A639"/>
    <mergeCell ref="B637:B639"/>
    <mergeCell ref="C637:C639"/>
    <mergeCell ref="D637:D639"/>
    <mergeCell ref="E637:E639"/>
    <mergeCell ref="F637:F639"/>
    <mergeCell ref="G637:G639"/>
    <mergeCell ref="H637:H639"/>
    <mergeCell ref="R634:R636"/>
    <mergeCell ref="S634:S636"/>
    <mergeCell ref="T634:T636"/>
    <mergeCell ref="AE634:AE636"/>
    <mergeCell ref="AF634:AF636"/>
    <mergeCell ref="AG634:AG636"/>
    <mergeCell ref="L634:L636"/>
    <mergeCell ref="M634:M636"/>
    <mergeCell ref="N634:N636"/>
    <mergeCell ref="O634:O636"/>
    <mergeCell ref="P634:P636"/>
    <mergeCell ref="Q634:Q636"/>
    <mergeCell ref="F634:F636"/>
    <mergeCell ref="G634:G636"/>
    <mergeCell ref="H634:H636"/>
    <mergeCell ref="I634:I636"/>
    <mergeCell ref="J634:J636"/>
    <mergeCell ref="K634:K636"/>
    <mergeCell ref="AE631:AE633"/>
    <mergeCell ref="AF631:AF633"/>
    <mergeCell ref="AG631:AG633"/>
    <mergeCell ref="AH631:AH633"/>
    <mergeCell ref="AI631:AI633"/>
    <mergeCell ref="A634:A636"/>
    <mergeCell ref="B634:B636"/>
    <mergeCell ref="C634:C636"/>
    <mergeCell ref="D634:D636"/>
    <mergeCell ref="E634:E636"/>
    <mergeCell ref="O631:O633"/>
    <mergeCell ref="P631:P633"/>
    <mergeCell ref="Q631:Q633"/>
    <mergeCell ref="R631:R633"/>
    <mergeCell ref="S631:S633"/>
    <mergeCell ref="T631:T633"/>
    <mergeCell ref="I631:I633"/>
    <mergeCell ref="J631:J633"/>
    <mergeCell ref="K631:K633"/>
    <mergeCell ref="L631:L633"/>
    <mergeCell ref="M631:M633"/>
    <mergeCell ref="N631:N633"/>
    <mergeCell ref="AH628:AH630"/>
    <mergeCell ref="AI628:AI630"/>
    <mergeCell ref="A631:A633"/>
    <mergeCell ref="B631:B633"/>
    <mergeCell ref="C631:C633"/>
    <mergeCell ref="D631:D633"/>
    <mergeCell ref="E631:E633"/>
    <mergeCell ref="F631:F633"/>
    <mergeCell ref="G631:G633"/>
    <mergeCell ref="H631:H633"/>
    <mergeCell ref="R628:R630"/>
    <mergeCell ref="S628:S630"/>
    <mergeCell ref="T628:T630"/>
    <mergeCell ref="AE628:AE630"/>
    <mergeCell ref="AF628:AF630"/>
    <mergeCell ref="AG628:AG630"/>
    <mergeCell ref="L628:L630"/>
    <mergeCell ref="M628:M630"/>
    <mergeCell ref="N628:N630"/>
    <mergeCell ref="O628:O630"/>
    <mergeCell ref="P628:P630"/>
    <mergeCell ref="Q628:Q630"/>
    <mergeCell ref="F628:F630"/>
    <mergeCell ref="G628:G630"/>
    <mergeCell ref="H628:H630"/>
    <mergeCell ref="I628:I630"/>
    <mergeCell ref="J628:J630"/>
    <mergeCell ref="K628:K630"/>
    <mergeCell ref="AE625:AE627"/>
    <mergeCell ref="AF625:AF627"/>
    <mergeCell ref="AG625:AG627"/>
    <mergeCell ref="AH625:AH627"/>
    <mergeCell ref="AI625:AI627"/>
    <mergeCell ref="A628:A630"/>
    <mergeCell ref="B628:B630"/>
    <mergeCell ref="C628:C630"/>
    <mergeCell ref="D628:D630"/>
    <mergeCell ref="E628:E630"/>
    <mergeCell ref="O625:O627"/>
    <mergeCell ref="P625:P627"/>
    <mergeCell ref="Q625:Q627"/>
    <mergeCell ref="R625:R627"/>
    <mergeCell ref="S625:S627"/>
    <mergeCell ref="T625:T627"/>
    <mergeCell ref="I625:I627"/>
    <mergeCell ref="J625:J627"/>
    <mergeCell ref="K625:K627"/>
    <mergeCell ref="L625:L627"/>
    <mergeCell ref="M625:M627"/>
    <mergeCell ref="N625:N627"/>
    <mergeCell ref="P622:P624"/>
    <mergeCell ref="Q622:Q624"/>
    <mergeCell ref="A625:A627"/>
    <mergeCell ref="B625:B627"/>
    <mergeCell ref="C625:C627"/>
    <mergeCell ref="D625:D627"/>
    <mergeCell ref="E625:E627"/>
    <mergeCell ref="F625:F627"/>
    <mergeCell ref="G625:G627"/>
    <mergeCell ref="H625:H627"/>
    <mergeCell ref="J622:J624"/>
    <mergeCell ref="K622:K624"/>
    <mergeCell ref="L622:L624"/>
    <mergeCell ref="M622:M624"/>
    <mergeCell ref="N622:N624"/>
    <mergeCell ref="O622:O624"/>
    <mergeCell ref="AF487:AF489"/>
    <mergeCell ref="A622:A624"/>
    <mergeCell ref="B622:B624"/>
    <mergeCell ref="C622:C624"/>
    <mergeCell ref="D622:D624"/>
    <mergeCell ref="E622:E624"/>
    <mergeCell ref="F622:F624"/>
    <mergeCell ref="G622:G624"/>
    <mergeCell ref="H622:H624"/>
    <mergeCell ref="I622:I624"/>
    <mergeCell ref="AF598:AF600"/>
    <mergeCell ref="AF601:AF603"/>
    <mergeCell ref="AF604:AF606"/>
    <mergeCell ref="AF607:AF609"/>
    <mergeCell ref="AF610:AF612"/>
    <mergeCell ref="AF613:AF615"/>
    <mergeCell ref="AG622:AG624"/>
    <mergeCell ref="AH622:AH624"/>
    <mergeCell ref="AI622:AI624"/>
    <mergeCell ref="AF8:AI8"/>
    <mergeCell ref="AF571:AF573"/>
    <mergeCell ref="AF574:AF576"/>
    <mergeCell ref="AF577:AF579"/>
    <mergeCell ref="AF580:AF582"/>
    <mergeCell ref="AF583:AF585"/>
    <mergeCell ref="AF586:AF588"/>
    <mergeCell ref="AF559:AF561"/>
    <mergeCell ref="AF562:AF564"/>
    <mergeCell ref="AF565:AF567"/>
    <mergeCell ref="AF568:AF570"/>
    <mergeCell ref="R622:R624"/>
    <mergeCell ref="S622:S624"/>
    <mergeCell ref="T622:T624"/>
    <mergeCell ref="AE622:AE624"/>
    <mergeCell ref="AF622:AF624"/>
    <mergeCell ref="AF589:AF591"/>
    <mergeCell ref="AF535:AF537"/>
    <mergeCell ref="AF538:AF540"/>
    <mergeCell ref="AF541:AF543"/>
    <mergeCell ref="AF544:AF546"/>
    <mergeCell ref="AF547:AF549"/>
    <mergeCell ref="AF550:AF552"/>
    <mergeCell ref="AF502:AF504"/>
    <mergeCell ref="AF505:AF507"/>
    <mergeCell ref="AF508:AF510"/>
    <mergeCell ref="AF511:AF513"/>
    <mergeCell ref="AF619:AF621"/>
    <mergeCell ref="AF520:AF522"/>
    <mergeCell ref="AF523:AF525"/>
    <mergeCell ref="AF526:AF528"/>
    <mergeCell ref="AF529:AF531"/>
    <mergeCell ref="AF532:AF534"/>
    <mergeCell ref="AF463:AF465"/>
    <mergeCell ref="AF466:AF468"/>
    <mergeCell ref="AF490:AF492"/>
    <mergeCell ref="AF493:AF495"/>
    <mergeCell ref="AF496:AF498"/>
    <mergeCell ref="AF499:AF501"/>
    <mergeCell ref="AF469:AF471"/>
    <mergeCell ref="AF472:AF474"/>
    <mergeCell ref="AF475:AF477"/>
    <mergeCell ref="AF478:AF480"/>
    <mergeCell ref="AF442:AF444"/>
    <mergeCell ref="AF445:AF447"/>
    <mergeCell ref="AF448:AF450"/>
    <mergeCell ref="AF451:AF453"/>
    <mergeCell ref="AF454:AF456"/>
    <mergeCell ref="AF457:AF459"/>
    <mergeCell ref="AF514:AF516"/>
    <mergeCell ref="AF517:AF519"/>
    <mergeCell ref="AF418:AF420"/>
    <mergeCell ref="AF421:AF423"/>
    <mergeCell ref="AF424:AF426"/>
    <mergeCell ref="AF427:AF429"/>
    <mergeCell ref="AF430:AF432"/>
    <mergeCell ref="AF433:AF435"/>
    <mergeCell ref="AF436:AF438"/>
    <mergeCell ref="AF439:AF441"/>
    <mergeCell ref="T604:T606"/>
    <mergeCell ref="AE604:AE606"/>
    <mergeCell ref="S598:S600"/>
    <mergeCell ref="T598:T600"/>
    <mergeCell ref="AE598:AE600"/>
    <mergeCell ref="R592:R594"/>
    <mergeCell ref="S592:S594"/>
    <mergeCell ref="AF55:AF57"/>
    <mergeCell ref="R616:R618"/>
    <mergeCell ref="S616:S618"/>
    <mergeCell ref="T616:T618"/>
    <mergeCell ref="AE616:AE618"/>
    <mergeCell ref="S610:S612"/>
    <mergeCell ref="T610:T612"/>
    <mergeCell ref="AE610:AE612"/>
    <mergeCell ref="R604:R606"/>
    <mergeCell ref="S604:S606"/>
    <mergeCell ref="AF34:AF36"/>
    <mergeCell ref="AF37:AF39"/>
    <mergeCell ref="AF40:AF42"/>
    <mergeCell ref="AF43:AF45"/>
    <mergeCell ref="AF46:AF48"/>
    <mergeCell ref="AF49:AF51"/>
    <mergeCell ref="AI619:AI621"/>
    <mergeCell ref="A616:A618"/>
    <mergeCell ref="B616:B618"/>
    <mergeCell ref="C616:C618"/>
    <mergeCell ref="D616:D618"/>
    <mergeCell ref="E616:E618"/>
    <mergeCell ref="AF616:AF618"/>
    <mergeCell ref="R619:R621"/>
    <mergeCell ref="S619:S621"/>
    <mergeCell ref="T619:T621"/>
    <mergeCell ref="AE619:AE621"/>
    <mergeCell ref="AG619:AG621"/>
    <mergeCell ref="AH619:AH621"/>
    <mergeCell ref="L619:L621"/>
    <mergeCell ref="M619:M621"/>
    <mergeCell ref="N619:N621"/>
    <mergeCell ref="O619:O621"/>
    <mergeCell ref="P619:P621"/>
    <mergeCell ref="Q619:Q621"/>
    <mergeCell ref="F619:F621"/>
    <mergeCell ref="G619:G621"/>
    <mergeCell ref="H619:H621"/>
    <mergeCell ref="I619:I621"/>
    <mergeCell ref="J619:J621"/>
    <mergeCell ref="K619:K621"/>
    <mergeCell ref="P610:P612"/>
    <mergeCell ref="Q610:Q612"/>
    <mergeCell ref="AG616:AG618"/>
    <mergeCell ref="AH616:AH618"/>
    <mergeCell ref="AI616:AI618"/>
    <mergeCell ref="A619:A621"/>
    <mergeCell ref="B619:B621"/>
    <mergeCell ref="C619:C621"/>
    <mergeCell ref="D619:D621"/>
    <mergeCell ref="E619:E621"/>
    <mergeCell ref="J610:J612"/>
    <mergeCell ref="K610:K612"/>
    <mergeCell ref="L610:L612"/>
    <mergeCell ref="M610:M612"/>
    <mergeCell ref="N610:N612"/>
    <mergeCell ref="O610:O612"/>
    <mergeCell ref="L616:L618"/>
    <mergeCell ref="M616:M618"/>
    <mergeCell ref="N616:N618"/>
    <mergeCell ref="O616:O618"/>
    <mergeCell ref="P616:P618"/>
    <mergeCell ref="Q616:Q618"/>
    <mergeCell ref="F616:F618"/>
    <mergeCell ref="G616:G618"/>
    <mergeCell ref="H616:H618"/>
    <mergeCell ref="I616:I618"/>
    <mergeCell ref="J616:J618"/>
    <mergeCell ref="K616:K618"/>
    <mergeCell ref="AE613:AE615"/>
    <mergeCell ref="AG613:AG615"/>
    <mergeCell ref="AH613:AH615"/>
    <mergeCell ref="AI613:AI615"/>
    <mergeCell ref="A610:A612"/>
    <mergeCell ref="B610:B612"/>
    <mergeCell ref="R610:R612"/>
    <mergeCell ref="C610:C612"/>
    <mergeCell ref="D610:D612"/>
    <mergeCell ref="E610:E612"/>
    <mergeCell ref="O613:O615"/>
    <mergeCell ref="P613:P615"/>
    <mergeCell ref="Q613:Q615"/>
    <mergeCell ref="R613:R615"/>
    <mergeCell ref="S613:S615"/>
    <mergeCell ref="T613:T615"/>
    <mergeCell ref="I613:I615"/>
    <mergeCell ref="J613:J615"/>
    <mergeCell ref="K613:K615"/>
    <mergeCell ref="L613:L615"/>
    <mergeCell ref="M613:M615"/>
    <mergeCell ref="N613:N615"/>
    <mergeCell ref="AH610:AH612"/>
    <mergeCell ref="AI610:AI612"/>
    <mergeCell ref="A613:A615"/>
    <mergeCell ref="B613:B615"/>
    <mergeCell ref="C613:C615"/>
    <mergeCell ref="D613:D615"/>
    <mergeCell ref="E613:E615"/>
    <mergeCell ref="F613:F615"/>
    <mergeCell ref="G613:G615"/>
    <mergeCell ref="H613:H615"/>
    <mergeCell ref="A604:A606"/>
    <mergeCell ref="B604:B606"/>
    <mergeCell ref="C604:C606"/>
    <mergeCell ref="D604:D606"/>
    <mergeCell ref="E604:E606"/>
    <mergeCell ref="AG610:AG612"/>
    <mergeCell ref="F610:F612"/>
    <mergeCell ref="G610:G612"/>
    <mergeCell ref="H610:H612"/>
    <mergeCell ref="I610:I612"/>
    <mergeCell ref="S607:S609"/>
    <mergeCell ref="T607:T609"/>
    <mergeCell ref="AE607:AE609"/>
    <mergeCell ref="AG607:AG609"/>
    <mergeCell ref="AH607:AH609"/>
    <mergeCell ref="AI607:AI609"/>
    <mergeCell ref="M607:M609"/>
    <mergeCell ref="N607:N609"/>
    <mergeCell ref="O607:O609"/>
    <mergeCell ref="P607:P609"/>
    <mergeCell ref="Q607:Q609"/>
    <mergeCell ref="R607:R609"/>
    <mergeCell ref="G607:G609"/>
    <mergeCell ref="H607:H609"/>
    <mergeCell ref="I607:I609"/>
    <mergeCell ref="J607:J609"/>
    <mergeCell ref="K607:K609"/>
    <mergeCell ref="L607:L609"/>
    <mergeCell ref="Q598:Q600"/>
    <mergeCell ref="AG604:AG606"/>
    <mergeCell ref="AH604:AH606"/>
    <mergeCell ref="AI604:AI606"/>
    <mergeCell ref="A607:A609"/>
    <mergeCell ref="B607:B609"/>
    <mergeCell ref="C607:C609"/>
    <mergeCell ref="D607:D609"/>
    <mergeCell ref="E607:E609"/>
    <mergeCell ref="F607:F609"/>
    <mergeCell ref="K598:K600"/>
    <mergeCell ref="L598:L600"/>
    <mergeCell ref="M598:M600"/>
    <mergeCell ref="N598:N600"/>
    <mergeCell ref="O598:O600"/>
    <mergeCell ref="P598:P600"/>
    <mergeCell ref="E598:E600"/>
    <mergeCell ref="F598:F600"/>
    <mergeCell ref="G598:G600"/>
    <mergeCell ref="H598:H600"/>
    <mergeCell ref="I598:I600"/>
    <mergeCell ref="J598:J600"/>
    <mergeCell ref="L604:L606"/>
    <mergeCell ref="M604:M606"/>
    <mergeCell ref="N604:N606"/>
    <mergeCell ref="O604:O606"/>
    <mergeCell ref="P604:P606"/>
    <mergeCell ref="Q604:Q606"/>
    <mergeCell ref="F604:F606"/>
    <mergeCell ref="G604:G606"/>
    <mergeCell ref="H604:H606"/>
    <mergeCell ref="I604:I606"/>
    <mergeCell ref="J604:J606"/>
    <mergeCell ref="K604:K606"/>
    <mergeCell ref="T601:T603"/>
    <mergeCell ref="AE601:AE603"/>
    <mergeCell ref="AG601:AG603"/>
    <mergeCell ref="AH601:AH603"/>
    <mergeCell ref="AI601:AI603"/>
    <mergeCell ref="A598:A600"/>
    <mergeCell ref="B598:B600"/>
    <mergeCell ref="R598:R600"/>
    <mergeCell ref="C598:C600"/>
    <mergeCell ref="D598:D600"/>
    <mergeCell ref="N601:N603"/>
    <mergeCell ref="O601:O603"/>
    <mergeCell ref="P601:P603"/>
    <mergeCell ref="Q601:Q603"/>
    <mergeCell ref="R601:R603"/>
    <mergeCell ref="S601:S603"/>
    <mergeCell ref="H601:H603"/>
    <mergeCell ref="I601:I603"/>
    <mergeCell ref="J601:J603"/>
    <mergeCell ref="K601:K603"/>
    <mergeCell ref="L601:L603"/>
    <mergeCell ref="M601:M603"/>
    <mergeCell ref="AG598:AG600"/>
    <mergeCell ref="AH598:AH600"/>
    <mergeCell ref="AI598:AI600"/>
    <mergeCell ref="A601:A603"/>
    <mergeCell ref="B601:B603"/>
    <mergeCell ref="C601:C603"/>
    <mergeCell ref="D601:D603"/>
    <mergeCell ref="E601:E603"/>
    <mergeCell ref="F601:F603"/>
    <mergeCell ref="G601:G603"/>
    <mergeCell ref="T595:T597"/>
    <mergeCell ref="AE595:AE597"/>
    <mergeCell ref="AG595:AG597"/>
    <mergeCell ref="AH595:AH597"/>
    <mergeCell ref="AI595:AI597"/>
    <mergeCell ref="A592:A594"/>
    <mergeCell ref="B592:B594"/>
    <mergeCell ref="C592:C594"/>
    <mergeCell ref="AF592:AF594"/>
    <mergeCell ref="AF595:AF597"/>
    <mergeCell ref="N595:N597"/>
    <mergeCell ref="O595:O597"/>
    <mergeCell ref="P595:P597"/>
    <mergeCell ref="Q595:Q597"/>
    <mergeCell ref="R595:R597"/>
    <mergeCell ref="S595:S597"/>
    <mergeCell ref="H595:H597"/>
    <mergeCell ref="I595:I597"/>
    <mergeCell ref="J595:J597"/>
    <mergeCell ref="K595:K597"/>
    <mergeCell ref="L595:L597"/>
    <mergeCell ref="M595:M597"/>
    <mergeCell ref="AG592:AG594"/>
    <mergeCell ref="AH592:AH594"/>
    <mergeCell ref="AI592:AI594"/>
    <mergeCell ref="A595:A597"/>
    <mergeCell ref="B595:B597"/>
    <mergeCell ref="C595:C597"/>
    <mergeCell ref="D595:D597"/>
    <mergeCell ref="E595:E597"/>
    <mergeCell ref="F595:F597"/>
    <mergeCell ref="G595:G597"/>
    <mergeCell ref="N586:N588"/>
    <mergeCell ref="O586:O588"/>
    <mergeCell ref="P586:P588"/>
    <mergeCell ref="Q586:Q588"/>
    <mergeCell ref="T592:T594"/>
    <mergeCell ref="AE592:AE594"/>
    <mergeCell ref="H586:H588"/>
    <mergeCell ref="I586:I588"/>
    <mergeCell ref="J586:J588"/>
    <mergeCell ref="K586:K588"/>
    <mergeCell ref="L586:L588"/>
    <mergeCell ref="M586:M588"/>
    <mergeCell ref="N592:N594"/>
    <mergeCell ref="O592:O594"/>
    <mergeCell ref="P592:P594"/>
    <mergeCell ref="Q592:Q594"/>
    <mergeCell ref="R586:R588"/>
    <mergeCell ref="C586:C588"/>
    <mergeCell ref="D586:D588"/>
    <mergeCell ref="E586:E588"/>
    <mergeCell ref="F586:F588"/>
    <mergeCell ref="G586:G588"/>
    <mergeCell ref="H592:H594"/>
    <mergeCell ref="I592:I594"/>
    <mergeCell ref="J592:J594"/>
    <mergeCell ref="K592:K594"/>
    <mergeCell ref="L592:L594"/>
    <mergeCell ref="M592:M594"/>
    <mergeCell ref="A586:A588"/>
    <mergeCell ref="B586:B588"/>
    <mergeCell ref="D592:D594"/>
    <mergeCell ref="E592:E594"/>
    <mergeCell ref="F592:F594"/>
    <mergeCell ref="G592:G594"/>
    <mergeCell ref="S589:S591"/>
    <mergeCell ref="T589:T591"/>
    <mergeCell ref="AE589:AE591"/>
    <mergeCell ref="AG589:AG591"/>
    <mergeCell ref="AH589:AH591"/>
    <mergeCell ref="AI589:AI591"/>
    <mergeCell ref="M589:M591"/>
    <mergeCell ref="N589:N591"/>
    <mergeCell ref="O589:O591"/>
    <mergeCell ref="P589:P591"/>
    <mergeCell ref="Q589:Q591"/>
    <mergeCell ref="R589:R591"/>
    <mergeCell ref="G589:G591"/>
    <mergeCell ref="H589:H591"/>
    <mergeCell ref="I589:I591"/>
    <mergeCell ref="J589:J591"/>
    <mergeCell ref="K589:K591"/>
    <mergeCell ref="L589:L591"/>
    <mergeCell ref="A589:A591"/>
    <mergeCell ref="B589:B591"/>
    <mergeCell ref="C589:C591"/>
    <mergeCell ref="D589:D591"/>
    <mergeCell ref="E589:E591"/>
    <mergeCell ref="F589:F591"/>
    <mergeCell ref="AG583:AG585"/>
    <mergeCell ref="AH583:AH585"/>
    <mergeCell ref="AI583:AI585"/>
    <mergeCell ref="A580:A582"/>
    <mergeCell ref="S586:S588"/>
    <mergeCell ref="T586:T588"/>
    <mergeCell ref="AE586:AE588"/>
    <mergeCell ref="AG586:AG588"/>
    <mergeCell ref="AH586:AH588"/>
    <mergeCell ref="AI586:AI588"/>
    <mergeCell ref="P583:P585"/>
    <mergeCell ref="Q583:Q585"/>
    <mergeCell ref="R583:R585"/>
    <mergeCell ref="S583:S585"/>
    <mergeCell ref="T583:T585"/>
    <mergeCell ref="AE583:AE585"/>
    <mergeCell ref="J583:J585"/>
    <mergeCell ref="K583:K585"/>
    <mergeCell ref="L583:L585"/>
    <mergeCell ref="M583:M585"/>
    <mergeCell ref="N583:N585"/>
    <mergeCell ref="O583:O585"/>
    <mergeCell ref="AI580:AI582"/>
    <mergeCell ref="A583:A585"/>
    <mergeCell ref="B583:B585"/>
    <mergeCell ref="C583:C585"/>
    <mergeCell ref="D583:D585"/>
    <mergeCell ref="E583:E585"/>
    <mergeCell ref="F583:F585"/>
    <mergeCell ref="G583:G585"/>
    <mergeCell ref="H583:H585"/>
    <mergeCell ref="I583:I585"/>
    <mergeCell ref="R580:R582"/>
    <mergeCell ref="S580:S582"/>
    <mergeCell ref="T580:T582"/>
    <mergeCell ref="AE580:AE582"/>
    <mergeCell ref="AG580:AG582"/>
    <mergeCell ref="AH580:AH582"/>
    <mergeCell ref="L574:L576"/>
    <mergeCell ref="M574:M576"/>
    <mergeCell ref="N574:N576"/>
    <mergeCell ref="O574:O576"/>
    <mergeCell ref="P574:P576"/>
    <mergeCell ref="Q574:Q576"/>
    <mergeCell ref="R574:R576"/>
    <mergeCell ref="C574:C576"/>
    <mergeCell ref="D574:D576"/>
    <mergeCell ref="E574:E576"/>
    <mergeCell ref="F574:F576"/>
    <mergeCell ref="G574:G576"/>
    <mergeCell ref="H574:H576"/>
    <mergeCell ref="I574:I576"/>
    <mergeCell ref="J574:J576"/>
    <mergeCell ref="K574:K576"/>
    <mergeCell ref="L580:L582"/>
    <mergeCell ref="M580:M582"/>
    <mergeCell ref="N580:N582"/>
    <mergeCell ref="O580:O582"/>
    <mergeCell ref="P580:P582"/>
    <mergeCell ref="Q580:Q582"/>
    <mergeCell ref="F580:F582"/>
    <mergeCell ref="G580:G582"/>
    <mergeCell ref="H580:H582"/>
    <mergeCell ref="I580:I582"/>
    <mergeCell ref="J580:J582"/>
    <mergeCell ref="K580:K582"/>
    <mergeCell ref="A574:A576"/>
    <mergeCell ref="B574:B576"/>
    <mergeCell ref="B580:B582"/>
    <mergeCell ref="C580:C582"/>
    <mergeCell ref="D580:D582"/>
    <mergeCell ref="E580:E582"/>
    <mergeCell ref="S577:S579"/>
    <mergeCell ref="T577:T579"/>
    <mergeCell ref="AE577:AE579"/>
    <mergeCell ref="AG577:AG579"/>
    <mergeCell ref="AH577:AH579"/>
    <mergeCell ref="AI577:AI579"/>
    <mergeCell ref="M577:M579"/>
    <mergeCell ref="N577:N579"/>
    <mergeCell ref="O577:O579"/>
    <mergeCell ref="P577:P579"/>
    <mergeCell ref="Q577:Q579"/>
    <mergeCell ref="R577:R579"/>
    <mergeCell ref="G577:G579"/>
    <mergeCell ref="H577:H579"/>
    <mergeCell ref="I577:I579"/>
    <mergeCell ref="J577:J579"/>
    <mergeCell ref="K577:K579"/>
    <mergeCell ref="L577:L579"/>
    <mergeCell ref="A577:A579"/>
    <mergeCell ref="B577:B579"/>
    <mergeCell ref="C577:C579"/>
    <mergeCell ref="D577:D579"/>
    <mergeCell ref="E577:E579"/>
    <mergeCell ref="F577:F579"/>
    <mergeCell ref="AG571:AG573"/>
    <mergeCell ref="AH571:AH573"/>
    <mergeCell ref="AI571:AI573"/>
    <mergeCell ref="A568:A570"/>
    <mergeCell ref="S574:S576"/>
    <mergeCell ref="T574:T576"/>
    <mergeCell ref="AE574:AE576"/>
    <mergeCell ref="AG574:AG576"/>
    <mergeCell ref="AH574:AH576"/>
    <mergeCell ref="AI574:AI576"/>
    <mergeCell ref="P571:P573"/>
    <mergeCell ref="Q571:Q573"/>
    <mergeCell ref="R571:R573"/>
    <mergeCell ref="S571:S573"/>
    <mergeCell ref="T571:T573"/>
    <mergeCell ref="AE571:AE573"/>
    <mergeCell ref="J571:J573"/>
    <mergeCell ref="K571:K573"/>
    <mergeCell ref="L571:L573"/>
    <mergeCell ref="M571:M573"/>
    <mergeCell ref="N571:N573"/>
    <mergeCell ref="O571:O573"/>
    <mergeCell ref="AI568:AI570"/>
    <mergeCell ref="A571:A573"/>
    <mergeCell ref="B571:B573"/>
    <mergeCell ref="C571:C573"/>
    <mergeCell ref="D571:D573"/>
    <mergeCell ref="E571:E573"/>
    <mergeCell ref="F571:F573"/>
    <mergeCell ref="G571:G573"/>
    <mergeCell ref="H571:H573"/>
    <mergeCell ref="I571:I573"/>
    <mergeCell ref="R568:R570"/>
    <mergeCell ref="S568:S570"/>
    <mergeCell ref="T568:T570"/>
    <mergeCell ref="AE568:AE570"/>
    <mergeCell ref="AG568:AG570"/>
    <mergeCell ref="AH568:AH570"/>
    <mergeCell ref="L562:L564"/>
    <mergeCell ref="M562:M564"/>
    <mergeCell ref="N562:N564"/>
    <mergeCell ref="O562:O564"/>
    <mergeCell ref="P562:P564"/>
    <mergeCell ref="Q562:Q564"/>
    <mergeCell ref="R562:R564"/>
    <mergeCell ref="C562:C564"/>
    <mergeCell ref="D562:D564"/>
    <mergeCell ref="E562:E564"/>
    <mergeCell ref="F562:F564"/>
    <mergeCell ref="G562:G564"/>
    <mergeCell ref="H562:H564"/>
    <mergeCell ref="I562:I564"/>
    <mergeCell ref="J562:J564"/>
    <mergeCell ref="K562:K564"/>
    <mergeCell ref="L568:L570"/>
    <mergeCell ref="M568:M570"/>
    <mergeCell ref="N568:N570"/>
    <mergeCell ref="O568:O570"/>
    <mergeCell ref="P568:P570"/>
    <mergeCell ref="Q568:Q570"/>
    <mergeCell ref="F568:F570"/>
    <mergeCell ref="G568:G570"/>
    <mergeCell ref="H568:H570"/>
    <mergeCell ref="I568:I570"/>
    <mergeCell ref="J568:J570"/>
    <mergeCell ref="K568:K570"/>
    <mergeCell ref="A562:A564"/>
    <mergeCell ref="B562:B564"/>
    <mergeCell ref="B568:B570"/>
    <mergeCell ref="C568:C570"/>
    <mergeCell ref="D568:D570"/>
    <mergeCell ref="E568:E570"/>
    <mergeCell ref="S565:S567"/>
    <mergeCell ref="T565:T567"/>
    <mergeCell ref="AE565:AE567"/>
    <mergeCell ref="AG565:AG567"/>
    <mergeCell ref="AH565:AH567"/>
    <mergeCell ref="AI565:AI567"/>
    <mergeCell ref="M565:M567"/>
    <mergeCell ref="N565:N567"/>
    <mergeCell ref="O565:O567"/>
    <mergeCell ref="P565:P567"/>
    <mergeCell ref="Q565:Q567"/>
    <mergeCell ref="R565:R567"/>
    <mergeCell ref="G565:G567"/>
    <mergeCell ref="H565:H567"/>
    <mergeCell ref="I565:I567"/>
    <mergeCell ref="J565:J567"/>
    <mergeCell ref="K565:K567"/>
    <mergeCell ref="L565:L567"/>
    <mergeCell ref="A565:A567"/>
    <mergeCell ref="B565:B567"/>
    <mergeCell ref="C565:C567"/>
    <mergeCell ref="D565:D567"/>
    <mergeCell ref="E565:E567"/>
    <mergeCell ref="F565:F567"/>
    <mergeCell ref="AG559:AG561"/>
    <mergeCell ref="AH559:AH561"/>
    <mergeCell ref="AI559:AI561"/>
    <mergeCell ref="A556:A558"/>
    <mergeCell ref="S562:S564"/>
    <mergeCell ref="T562:T564"/>
    <mergeCell ref="AE562:AE564"/>
    <mergeCell ref="AG562:AG564"/>
    <mergeCell ref="AH562:AH564"/>
    <mergeCell ref="AI562:AI564"/>
    <mergeCell ref="P559:P561"/>
    <mergeCell ref="Q559:Q561"/>
    <mergeCell ref="R559:R561"/>
    <mergeCell ref="S559:S561"/>
    <mergeCell ref="T559:T561"/>
    <mergeCell ref="AE559:AE561"/>
    <mergeCell ref="J559:J561"/>
    <mergeCell ref="K559:K561"/>
    <mergeCell ref="L559:L561"/>
    <mergeCell ref="M559:M561"/>
    <mergeCell ref="N559:N561"/>
    <mergeCell ref="O559:O561"/>
    <mergeCell ref="AI556:AI558"/>
    <mergeCell ref="A559:A561"/>
    <mergeCell ref="B559:B561"/>
    <mergeCell ref="C559:C561"/>
    <mergeCell ref="D559:D561"/>
    <mergeCell ref="E559:E561"/>
    <mergeCell ref="F559:F561"/>
    <mergeCell ref="G559:G561"/>
    <mergeCell ref="H559:H561"/>
    <mergeCell ref="I559:I561"/>
    <mergeCell ref="R556:R558"/>
    <mergeCell ref="S556:S558"/>
    <mergeCell ref="T556:T558"/>
    <mergeCell ref="AE556:AE558"/>
    <mergeCell ref="AG556:AG558"/>
    <mergeCell ref="AH556:AH558"/>
    <mergeCell ref="AF556:AF558"/>
    <mergeCell ref="L550:L552"/>
    <mergeCell ref="M550:M552"/>
    <mergeCell ref="N550:N552"/>
    <mergeCell ref="O550:O552"/>
    <mergeCell ref="P550:P552"/>
    <mergeCell ref="Q550:Q552"/>
    <mergeCell ref="R550:R552"/>
    <mergeCell ref="C550:C552"/>
    <mergeCell ref="D550:D552"/>
    <mergeCell ref="E550:E552"/>
    <mergeCell ref="F550:F552"/>
    <mergeCell ref="G550:G552"/>
    <mergeCell ref="H550:H552"/>
    <mergeCell ref="I550:I552"/>
    <mergeCell ref="J550:J552"/>
    <mergeCell ref="K550:K552"/>
    <mergeCell ref="L556:L558"/>
    <mergeCell ref="M556:M558"/>
    <mergeCell ref="N556:N558"/>
    <mergeCell ref="O556:O558"/>
    <mergeCell ref="P556:P558"/>
    <mergeCell ref="Q556:Q558"/>
    <mergeCell ref="F556:F558"/>
    <mergeCell ref="G556:G558"/>
    <mergeCell ref="H556:H558"/>
    <mergeCell ref="I556:I558"/>
    <mergeCell ref="J556:J558"/>
    <mergeCell ref="K556:K558"/>
    <mergeCell ref="A550:A552"/>
    <mergeCell ref="B550:B552"/>
    <mergeCell ref="B556:B558"/>
    <mergeCell ref="C556:C558"/>
    <mergeCell ref="D556:D558"/>
    <mergeCell ref="E556:E558"/>
    <mergeCell ref="S553:S555"/>
    <mergeCell ref="T553:T555"/>
    <mergeCell ref="AE553:AE555"/>
    <mergeCell ref="AG553:AG555"/>
    <mergeCell ref="AH553:AH555"/>
    <mergeCell ref="AI553:AI555"/>
    <mergeCell ref="AF553:AF555"/>
    <mergeCell ref="M553:M555"/>
    <mergeCell ref="N553:N555"/>
    <mergeCell ref="O553:O555"/>
    <mergeCell ref="P553:P555"/>
    <mergeCell ref="Q553:Q555"/>
    <mergeCell ref="R553:R555"/>
    <mergeCell ref="G553:G555"/>
    <mergeCell ref="H553:H555"/>
    <mergeCell ref="I553:I555"/>
    <mergeCell ref="J553:J555"/>
    <mergeCell ref="K553:K555"/>
    <mergeCell ref="L553:L555"/>
    <mergeCell ref="A553:A555"/>
    <mergeCell ref="B553:B555"/>
    <mergeCell ref="C553:C555"/>
    <mergeCell ref="D553:D555"/>
    <mergeCell ref="E553:E555"/>
    <mergeCell ref="F553:F555"/>
    <mergeCell ref="AG547:AG549"/>
    <mergeCell ref="AH547:AH549"/>
    <mergeCell ref="AI547:AI549"/>
    <mergeCell ref="A544:A546"/>
    <mergeCell ref="S550:S552"/>
    <mergeCell ref="T550:T552"/>
    <mergeCell ref="AE550:AE552"/>
    <mergeCell ref="AG550:AG552"/>
    <mergeCell ref="AH550:AH552"/>
    <mergeCell ref="AI550:AI552"/>
    <mergeCell ref="P547:P549"/>
    <mergeCell ref="Q547:Q549"/>
    <mergeCell ref="R547:R549"/>
    <mergeCell ref="S547:S549"/>
    <mergeCell ref="T547:T549"/>
    <mergeCell ref="AE547:AE549"/>
    <mergeCell ref="J547:J549"/>
    <mergeCell ref="K547:K549"/>
    <mergeCell ref="L547:L549"/>
    <mergeCell ref="M547:M549"/>
    <mergeCell ref="N547:N549"/>
    <mergeCell ref="O547:O549"/>
    <mergeCell ref="AI544:AI546"/>
    <mergeCell ref="A547:A549"/>
    <mergeCell ref="B547:B549"/>
    <mergeCell ref="C547:C549"/>
    <mergeCell ref="D547:D549"/>
    <mergeCell ref="E547:E549"/>
    <mergeCell ref="F547:F549"/>
    <mergeCell ref="G547:G549"/>
    <mergeCell ref="H547:H549"/>
    <mergeCell ref="I547:I549"/>
    <mergeCell ref="R544:R546"/>
    <mergeCell ref="S544:S546"/>
    <mergeCell ref="T544:T546"/>
    <mergeCell ref="AE544:AE546"/>
    <mergeCell ref="AG544:AG546"/>
    <mergeCell ref="AH544:AH546"/>
    <mergeCell ref="L538:L540"/>
    <mergeCell ref="M538:M540"/>
    <mergeCell ref="N538:N540"/>
    <mergeCell ref="O538:O540"/>
    <mergeCell ref="P538:P540"/>
    <mergeCell ref="Q538:Q540"/>
    <mergeCell ref="R538:R540"/>
    <mergeCell ref="C538:C540"/>
    <mergeCell ref="D538:D540"/>
    <mergeCell ref="E538:E540"/>
    <mergeCell ref="F538:F540"/>
    <mergeCell ref="G538:G540"/>
    <mergeCell ref="H538:H540"/>
    <mergeCell ref="I538:I540"/>
    <mergeCell ref="J538:J540"/>
    <mergeCell ref="K538:K540"/>
    <mergeCell ref="L544:L546"/>
    <mergeCell ref="M544:M546"/>
    <mergeCell ref="N544:N546"/>
    <mergeCell ref="O544:O546"/>
    <mergeCell ref="P544:P546"/>
    <mergeCell ref="Q544:Q546"/>
    <mergeCell ref="F544:F546"/>
    <mergeCell ref="G544:G546"/>
    <mergeCell ref="H544:H546"/>
    <mergeCell ref="I544:I546"/>
    <mergeCell ref="J544:J546"/>
    <mergeCell ref="K544:K546"/>
    <mergeCell ref="A538:A540"/>
    <mergeCell ref="B538:B540"/>
    <mergeCell ref="B544:B546"/>
    <mergeCell ref="C544:C546"/>
    <mergeCell ref="D544:D546"/>
    <mergeCell ref="E544:E546"/>
    <mergeCell ref="S541:S543"/>
    <mergeCell ref="T541:T543"/>
    <mergeCell ref="AE541:AE543"/>
    <mergeCell ref="AG541:AG543"/>
    <mergeCell ref="AH541:AH543"/>
    <mergeCell ref="AI541:AI543"/>
    <mergeCell ref="M541:M543"/>
    <mergeCell ref="N541:N543"/>
    <mergeCell ref="O541:O543"/>
    <mergeCell ref="P541:P543"/>
    <mergeCell ref="Q541:Q543"/>
    <mergeCell ref="R541:R543"/>
    <mergeCell ref="G541:G543"/>
    <mergeCell ref="H541:H543"/>
    <mergeCell ref="I541:I543"/>
    <mergeCell ref="J541:J543"/>
    <mergeCell ref="K541:K543"/>
    <mergeCell ref="L541:L543"/>
    <mergeCell ref="A541:A543"/>
    <mergeCell ref="B541:B543"/>
    <mergeCell ref="C541:C543"/>
    <mergeCell ref="D541:D543"/>
    <mergeCell ref="E541:E543"/>
    <mergeCell ref="F541:F543"/>
    <mergeCell ref="AG535:AG537"/>
    <mergeCell ref="AH535:AH537"/>
    <mergeCell ref="AI535:AI537"/>
    <mergeCell ref="A532:A534"/>
    <mergeCell ref="S538:S540"/>
    <mergeCell ref="T538:T540"/>
    <mergeCell ref="AE538:AE540"/>
    <mergeCell ref="AG538:AG540"/>
    <mergeCell ref="AH538:AH540"/>
    <mergeCell ref="AI538:AI540"/>
    <mergeCell ref="P535:P537"/>
    <mergeCell ref="Q535:Q537"/>
    <mergeCell ref="R535:R537"/>
    <mergeCell ref="S535:S537"/>
    <mergeCell ref="T535:T537"/>
    <mergeCell ref="AE535:AE537"/>
    <mergeCell ref="J535:J537"/>
    <mergeCell ref="K535:K537"/>
    <mergeCell ref="L535:L537"/>
    <mergeCell ref="M535:M537"/>
    <mergeCell ref="N535:N537"/>
    <mergeCell ref="O535:O537"/>
    <mergeCell ref="AI532:AI534"/>
    <mergeCell ref="A535:A537"/>
    <mergeCell ref="B535:B537"/>
    <mergeCell ref="C535:C537"/>
    <mergeCell ref="D535:D537"/>
    <mergeCell ref="E535:E537"/>
    <mergeCell ref="F535:F537"/>
    <mergeCell ref="G535:G537"/>
    <mergeCell ref="H535:H537"/>
    <mergeCell ref="I535:I537"/>
    <mergeCell ref="R532:R534"/>
    <mergeCell ref="S532:S534"/>
    <mergeCell ref="T532:T534"/>
    <mergeCell ref="AE532:AE534"/>
    <mergeCell ref="AG532:AG534"/>
    <mergeCell ref="AH532:AH534"/>
    <mergeCell ref="L526:L528"/>
    <mergeCell ref="M526:M528"/>
    <mergeCell ref="N526:N528"/>
    <mergeCell ref="O526:O528"/>
    <mergeCell ref="P526:P528"/>
    <mergeCell ref="Q526:Q528"/>
    <mergeCell ref="R526:R528"/>
    <mergeCell ref="C526:C528"/>
    <mergeCell ref="D526:D528"/>
    <mergeCell ref="E526:E528"/>
    <mergeCell ref="F526:F528"/>
    <mergeCell ref="G526:G528"/>
    <mergeCell ref="H526:H528"/>
    <mergeCell ref="I526:I528"/>
    <mergeCell ref="J526:J528"/>
    <mergeCell ref="K526:K528"/>
    <mergeCell ref="L532:L534"/>
    <mergeCell ref="M532:M534"/>
    <mergeCell ref="N532:N534"/>
    <mergeCell ref="O532:O534"/>
    <mergeCell ref="P532:P534"/>
    <mergeCell ref="Q532:Q534"/>
    <mergeCell ref="F532:F534"/>
    <mergeCell ref="G532:G534"/>
    <mergeCell ref="H532:H534"/>
    <mergeCell ref="I532:I534"/>
    <mergeCell ref="J532:J534"/>
    <mergeCell ref="K532:K534"/>
    <mergeCell ref="A526:A528"/>
    <mergeCell ref="B526:B528"/>
    <mergeCell ref="B532:B534"/>
    <mergeCell ref="C532:C534"/>
    <mergeCell ref="D532:D534"/>
    <mergeCell ref="E532:E534"/>
    <mergeCell ref="S529:S531"/>
    <mergeCell ref="T529:T531"/>
    <mergeCell ref="AE529:AE531"/>
    <mergeCell ref="AG529:AG531"/>
    <mergeCell ref="AH529:AH531"/>
    <mergeCell ref="AI529:AI531"/>
    <mergeCell ref="M529:M531"/>
    <mergeCell ref="N529:N531"/>
    <mergeCell ref="O529:O531"/>
    <mergeCell ref="P529:P531"/>
    <mergeCell ref="Q529:Q531"/>
    <mergeCell ref="R529:R531"/>
    <mergeCell ref="G529:G531"/>
    <mergeCell ref="H529:H531"/>
    <mergeCell ref="I529:I531"/>
    <mergeCell ref="J529:J531"/>
    <mergeCell ref="K529:K531"/>
    <mergeCell ref="L529:L531"/>
    <mergeCell ref="A529:A531"/>
    <mergeCell ref="B529:B531"/>
    <mergeCell ref="C529:C531"/>
    <mergeCell ref="D529:D531"/>
    <mergeCell ref="E529:E531"/>
    <mergeCell ref="F529:F531"/>
    <mergeCell ref="AG523:AG525"/>
    <mergeCell ref="AH523:AH525"/>
    <mergeCell ref="AI523:AI525"/>
    <mergeCell ref="A520:A522"/>
    <mergeCell ref="S526:S528"/>
    <mergeCell ref="T526:T528"/>
    <mergeCell ref="AE526:AE528"/>
    <mergeCell ref="AG526:AG528"/>
    <mergeCell ref="AH526:AH528"/>
    <mergeCell ref="AI526:AI528"/>
    <mergeCell ref="P523:P525"/>
    <mergeCell ref="Q523:Q525"/>
    <mergeCell ref="R523:R525"/>
    <mergeCell ref="S523:S525"/>
    <mergeCell ref="T523:T525"/>
    <mergeCell ref="AE523:AE525"/>
    <mergeCell ref="J523:J525"/>
    <mergeCell ref="K523:K525"/>
    <mergeCell ref="L523:L525"/>
    <mergeCell ref="M523:M525"/>
    <mergeCell ref="N523:N525"/>
    <mergeCell ref="O523:O525"/>
    <mergeCell ref="AI520:AI522"/>
    <mergeCell ref="A523:A525"/>
    <mergeCell ref="B523:B525"/>
    <mergeCell ref="C523:C525"/>
    <mergeCell ref="D523:D525"/>
    <mergeCell ref="E523:E525"/>
    <mergeCell ref="F523:F525"/>
    <mergeCell ref="G523:G525"/>
    <mergeCell ref="H523:H525"/>
    <mergeCell ref="I523:I525"/>
    <mergeCell ref="R520:R522"/>
    <mergeCell ref="S520:S522"/>
    <mergeCell ref="T520:T522"/>
    <mergeCell ref="AE520:AE522"/>
    <mergeCell ref="AG520:AG522"/>
    <mergeCell ref="AH520:AH522"/>
    <mergeCell ref="L514:L516"/>
    <mergeCell ref="M514:M516"/>
    <mergeCell ref="N514:N516"/>
    <mergeCell ref="O514:O516"/>
    <mergeCell ref="P514:P516"/>
    <mergeCell ref="Q514:Q516"/>
    <mergeCell ref="R514:R516"/>
    <mergeCell ref="C514:C516"/>
    <mergeCell ref="D514:D516"/>
    <mergeCell ref="E514:E516"/>
    <mergeCell ref="F514:F516"/>
    <mergeCell ref="G514:G516"/>
    <mergeCell ref="H514:H516"/>
    <mergeCell ref="I514:I516"/>
    <mergeCell ref="J514:J516"/>
    <mergeCell ref="K514:K516"/>
    <mergeCell ref="L520:L522"/>
    <mergeCell ref="M520:M522"/>
    <mergeCell ref="N520:N522"/>
    <mergeCell ref="O520:O522"/>
    <mergeCell ref="P520:P522"/>
    <mergeCell ref="Q520:Q522"/>
    <mergeCell ref="F520:F522"/>
    <mergeCell ref="G520:G522"/>
    <mergeCell ref="H520:H522"/>
    <mergeCell ref="I520:I522"/>
    <mergeCell ref="J520:J522"/>
    <mergeCell ref="K520:K522"/>
    <mergeCell ref="A514:A516"/>
    <mergeCell ref="B514:B516"/>
    <mergeCell ref="B520:B522"/>
    <mergeCell ref="C520:C522"/>
    <mergeCell ref="D520:D522"/>
    <mergeCell ref="E520:E522"/>
    <mergeCell ref="S517:S519"/>
    <mergeCell ref="T517:T519"/>
    <mergeCell ref="AE517:AE519"/>
    <mergeCell ref="AG517:AG519"/>
    <mergeCell ref="AH517:AH519"/>
    <mergeCell ref="AI517:AI519"/>
    <mergeCell ref="M517:M519"/>
    <mergeCell ref="N517:N519"/>
    <mergeCell ref="O517:O519"/>
    <mergeCell ref="P517:P519"/>
    <mergeCell ref="Q517:Q519"/>
    <mergeCell ref="R517:R519"/>
    <mergeCell ref="G517:G519"/>
    <mergeCell ref="H517:H519"/>
    <mergeCell ref="I517:I519"/>
    <mergeCell ref="J517:J519"/>
    <mergeCell ref="K517:K519"/>
    <mergeCell ref="L517:L519"/>
    <mergeCell ref="A517:A519"/>
    <mergeCell ref="B517:B519"/>
    <mergeCell ref="C517:C519"/>
    <mergeCell ref="D517:D519"/>
    <mergeCell ref="E517:E519"/>
    <mergeCell ref="F517:F519"/>
    <mergeCell ref="AG511:AG513"/>
    <mergeCell ref="AH511:AH513"/>
    <mergeCell ref="AI511:AI513"/>
    <mergeCell ref="A508:A510"/>
    <mergeCell ref="S514:S516"/>
    <mergeCell ref="T514:T516"/>
    <mergeCell ref="AE514:AE516"/>
    <mergeCell ref="AG514:AG516"/>
    <mergeCell ref="AH514:AH516"/>
    <mergeCell ref="AI514:AI516"/>
    <mergeCell ref="P511:P513"/>
    <mergeCell ref="Q511:Q513"/>
    <mergeCell ref="R511:R513"/>
    <mergeCell ref="S511:S513"/>
    <mergeCell ref="T511:T513"/>
    <mergeCell ref="AE511:AE513"/>
    <mergeCell ref="J511:J513"/>
    <mergeCell ref="K511:K513"/>
    <mergeCell ref="L511:L513"/>
    <mergeCell ref="M511:M513"/>
    <mergeCell ref="N511:N513"/>
    <mergeCell ref="O511:O513"/>
    <mergeCell ref="AI508:AI510"/>
    <mergeCell ref="A511:A513"/>
    <mergeCell ref="B511:B513"/>
    <mergeCell ref="C511:C513"/>
    <mergeCell ref="D511:D513"/>
    <mergeCell ref="E511:E513"/>
    <mergeCell ref="F511:F513"/>
    <mergeCell ref="G511:G513"/>
    <mergeCell ref="H511:H513"/>
    <mergeCell ref="I511:I513"/>
    <mergeCell ref="R508:R510"/>
    <mergeCell ref="S508:S510"/>
    <mergeCell ref="T508:T510"/>
    <mergeCell ref="AE508:AE510"/>
    <mergeCell ref="AG508:AG510"/>
    <mergeCell ref="AH508:AH510"/>
    <mergeCell ref="L502:L504"/>
    <mergeCell ref="M502:M504"/>
    <mergeCell ref="N502:N504"/>
    <mergeCell ref="O502:O504"/>
    <mergeCell ref="P502:P504"/>
    <mergeCell ref="Q502:Q504"/>
    <mergeCell ref="R502:R504"/>
    <mergeCell ref="C502:C504"/>
    <mergeCell ref="D502:D504"/>
    <mergeCell ref="E502:E504"/>
    <mergeCell ref="F502:F504"/>
    <mergeCell ref="G502:G504"/>
    <mergeCell ref="H502:H504"/>
    <mergeCell ref="I502:I504"/>
    <mergeCell ref="J502:J504"/>
    <mergeCell ref="K502:K504"/>
    <mergeCell ref="L508:L510"/>
    <mergeCell ref="M508:M510"/>
    <mergeCell ref="N508:N510"/>
    <mergeCell ref="O508:O510"/>
    <mergeCell ref="P508:P510"/>
    <mergeCell ref="Q508:Q510"/>
    <mergeCell ref="F508:F510"/>
    <mergeCell ref="G508:G510"/>
    <mergeCell ref="H508:H510"/>
    <mergeCell ref="I508:I510"/>
    <mergeCell ref="J508:J510"/>
    <mergeCell ref="K508:K510"/>
    <mergeCell ref="A502:A504"/>
    <mergeCell ref="B502:B504"/>
    <mergeCell ref="B508:B510"/>
    <mergeCell ref="C508:C510"/>
    <mergeCell ref="D508:D510"/>
    <mergeCell ref="E508:E510"/>
    <mergeCell ref="S505:S507"/>
    <mergeCell ref="T505:T507"/>
    <mergeCell ref="AE505:AE507"/>
    <mergeCell ref="AG505:AG507"/>
    <mergeCell ref="AH505:AH507"/>
    <mergeCell ref="AI505:AI507"/>
    <mergeCell ref="M505:M507"/>
    <mergeCell ref="N505:N507"/>
    <mergeCell ref="O505:O507"/>
    <mergeCell ref="P505:P507"/>
    <mergeCell ref="Q505:Q507"/>
    <mergeCell ref="R505:R507"/>
    <mergeCell ref="G505:G507"/>
    <mergeCell ref="H505:H507"/>
    <mergeCell ref="I505:I507"/>
    <mergeCell ref="J505:J507"/>
    <mergeCell ref="K505:K507"/>
    <mergeCell ref="L505:L507"/>
    <mergeCell ref="A505:A507"/>
    <mergeCell ref="B505:B507"/>
    <mergeCell ref="C505:C507"/>
    <mergeCell ref="D505:D507"/>
    <mergeCell ref="E505:E507"/>
    <mergeCell ref="F505:F507"/>
    <mergeCell ref="AG499:AG501"/>
    <mergeCell ref="AH499:AH501"/>
    <mergeCell ref="AI499:AI501"/>
    <mergeCell ref="A496:A498"/>
    <mergeCell ref="S502:S504"/>
    <mergeCell ref="T502:T504"/>
    <mergeCell ref="AE502:AE504"/>
    <mergeCell ref="AG502:AG504"/>
    <mergeCell ref="AH502:AH504"/>
    <mergeCell ref="AI502:AI504"/>
    <mergeCell ref="P499:P501"/>
    <mergeCell ref="Q499:Q501"/>
    <mergeCell ref="R499:R501"/>
    <mergeCell ref="S499:S501"/>
    <mergeCell ref="T499:T501"/>
    <mergeCell ref="AE499:AE501"/>
    <mergeCell ref="J499:J501"/>
    <mergeCell ref="K499:K501"/>
    <mergeCell ref="L499:L501"/>
    <mergeCell ref="M499:M501"/>
    <mergeCell ref="N499:N501"/>
    <mergeCell ref="O499:O501"/>
    <mergeCell ref="AI496:AI498"/>
    <mergeCell ref="A499:A501"/>
    <mergeCell ref="B499:B501"/>
    <mergeCell ref="C499:C501"/>
    <mergeCell ref="D499:D501"/>
    <mergeCell ref="E499:E501"/>
    <mergeCell ref="F499:F501"/>
    <mergeCell ref="G499:G501"/>
    <mergeCell ref="H499:H501"/>
    <mergeCell ref="I499:I501"/>
    <mergeCell ref="R496:R498"/>
    <mergeCell ref="S496:S498"/>
    <mergeCell ref="T496:T498"/>
    <mergeCell ref="AE496:AE498"/>
    <mergeCell ref="AG496:AG498"/>
    <mergeCell ref="AH496:AH498"/>
    <mergeCell ref="L490:L492"/>
    <mergeCell ref="M490:M492"/>
    <mergeCell ref="N490:N492"/>
    <mergeCell ref="O490:O492"/>
    <mergeCell ref="P490:P492"/>
    <mergeCell ref="Q490:Q492"/>
    <mergeCell ref="R490:R492"/>
    <mergeCell ref="C490:C492"/>
    <mergeCell ref="D490:D492"/>
    <mergeCell ref="E490:E492"/>
    <mergeCell ref="F490:F492"/>
    <mergeCell ref="G490:G492"/>
    <mergeCell ref="H490:H492"/>
    <mergeCell ref="I490:I492"/>
    <mergeCell ref="J490:J492"/>
    <mergeCell ref="K490:K492"/>
    <mergeCell ref="L496:L498"/>
    <mergeCell ref="M496:M498"/>
    <mergeCell ref="N496:N498"/>
    <mergeCell ref="O496:O498"/>
    <mergeCell ref="P496:P498"/>
    <mergeCell ref="Q496:Q498"/>
    <mergeCell ref="F496:F498"/>
    <mergeCell ref="G496:G498"/>
    <mergeCell ref="H496:H498"/>
    <mergeCell ref="I496:I498"/>
    <mergeCell ref="J496:J498"/>
    <mergeCell ref="K496:K498"/>
    <mergeCell ref="A490:A492"/>
    <mergeCell ref="B490:B492"/>
    <mergeCell ref="B496:B498"/>
    <mergeCell ref="C496:C498"/>
    <mergeCell ref="D496:D498"/>
    <mergeCell ref="E496:E498"/>
    <mergeCell ref="S493:S495"/>
    <mergeCell ref="T493:T495"/>
    <mergeCell ref="AE493:AE495"/>
    <mergeCell ref="AG493:AG495"/>
    <mergeCell ref="AH493:AH495"/>
    <mergeCell ref="AI493:AI495"/>
    <mergeCell ref="M493:M495"/>
    <mergeCell ref="N493:N495"/>
    <mergeCell ref="O493:O495"/>
    <mergeCell ref="P493:P495"/>
    <mergeCell ref="Q493:Q495"/>
    <mergeCell ref="R493:R495"/>
    <mergeCell ref="G493:G495"/>
    <mergeCell ref="H493:H495"/>
    <mergeCell ref="I493:I495"/>
    <mergeCell ref="J493:J495"/>
    <mergeCell ref="K493:K495"/>
    <mergeCell ref="L493:L495"/>
    <mergeCell ref="A493:A495"/>
    <mergeCell ref="B493:B495"/>
    <mergeCell ref="C493:C495"/>
    <mergeCell ref="D493:D495"/>
    <mergeCell ref="E493:E495"/>
    <mergeCell ref="F493:F495"/>
    <mergeCell ref="AG487:AG489"/>
    <mergeCell ref="AH487:AH489"/>
    <mergeCell ref="AI487:AI489"/>
    <mergeCell ref="A484:A486"/>
    <mergeCell ref="S490:S492"/>
    <mergeCell ref="T490:T492"/>
    <mergeCell ref="AE490:AE492"/>
    <mergeCell ref="AG490:AG492"/>
    <mergeCell ref="AH490:AH492"/>
    <mergeCell ref="AI490:AI492"/>
    <mergeCell ref="P487:P489"/>
    <mergeCell ref="Q487:Q489"/>
    <mergeCell ref="R487:R489"/>
    <mergeCell ref="S487:S489"/>
    <mergeCell ref="T487:T489"/>
    <mergeCell ref="AE487:AE489"/>
    <mergeCell ref="J487:J489"/>
    <mergeCell ref="K487:K489"/>
    <mergeCell ref="L487:L489"/>
    <mergeCell ref="M487:M489"/>
    <mergeCell ref="N487:N489"/>
    <mergeCell ref="O487:O489"/>
    <mergeCell ref="AI484:AI486"/>
    <mergeCell ref="A487:A489"/>
    <mergeCell ref="B487:B489"/>
    <mergeCell ref="C487:C489"/>
    <mergeCell ref="D487:D489"/>
    <mergeCell ref="E487:E489"/>
    <mergeCell ref="F487:F489"/>
    <mergeCell ref="G487:G489"/>
    <mergeCell ref="H487:H489"/>
    <mergeCell ref="I487:I489"/>
    <mergeCell ref="R484:R486"/>
    <mergeCell ref="S484:S486"/>
    <mergeCell ref="T484:T486"/>
    <mergeCell ref="AE484:AE486"/>
    <mergeCell ref="AG484:AG486"/>
    <mergeCell ref="AH484:AH486"/>
    <mergeCell ref="AF484:AF486"/>
    <mergeCell ref="L478:L480"/>
    <mergeCell ref="M478:M480"/>
    <mergeCell ref="N478:N480"/>
    <mergeCell ref="O478:O480"/>
    <mergeCell ref="P478:P480"/>
    <mergeCell ref="Q478:Q480"/>
    <mergeCell ref="R478:R480"/>
    <mergeCell ref="C478:C480"/>
    <mergeCell ref="D478:D480"/>
    <mergeCell ref="E478:E480"/>
    <mergeCell ref="F478:F480"/>
    <mergeCell ref="G478:G480"/>
    <mergeCell ref="H478:H480"/>
    <mergeCell ref="I478:I480"/>
    <mergeCell ref="J478:J480"/>
    <mergeCell ref="K478:K480"/>
    <mergeCell ref="L484:L486"/>
    <mergeCell ref="M484:M486"/>
    <mergeCell ref="N484:N486"/>
    <mergeCell ref="O484:O486"/>
    <mergeCell ref="P484:P486"/>
    <mergeCell ref="Q484:Q486"/>
    <mergeCell ref="F484:F486"/>
    <mergeCell ref="G484:G486"/>
    <mergeCell ref="H484:H486"/>
    <mergeCell ref="I484:I486"/>
    <mergeCell ref="J484:J486"/>
    <mergeCell ref="K484:K486"/>
    <mergeCell ref="A478:A480"/>
    <mergeCell ref="B478:B480"/>
    <mergeCell ref="B484:B486"/>
    <mergeCell ref="C484:C486"/>
    <mergeCell ref="D484:D486"/>
    <mergeCell ref="E484:E486"/>
    <mergeCell ref="S481:S483"/>
    <mergeCell ref="T481:T483"/>
    <mergeCell ref="AE481:AE483"/>
    <mergeCell ref="AG481:AG483"/>
    <mergeCell ref="AH481:AH483"/>
    <mergeCell ref="AI481:AI483"/>
    <mergeCell ref="AF481:AF483"/>
    <mergeCell ref="M481:M483"/>
    <mergeCell ref="N481:N483"/>
    <mergeCell ref="O481:O483"/>
    <mergeCell ref="P481:P483"/>
    <mergeCell ref="Q481:Q483"/>
    <mergeCell ref="R481:R483"/>
    <mergeCell ref="G481:G483"/>
    <mergeCell ref="H481:H483"/>
    <mergeCell ref="I481:I483"/>
    <mergeCell ref="J481:J483"/>
    <mergeCell ref="K481:K483"/>
    <mergeCell ref="L481:L483"/>
    <mergeCell ref="A481:A483"/>
    <mergeCell ref="B481:B483"/>
    <mergeCell ref="C481:C483"/>
    <mergeCell ref="D481:D483"/>
    <mergeCell ref="E481:E483"/>
    <mergeCell ref="F481:F483"/>
    <mergeCell ref="AG475:AG477"/>
    <mergeCell ref="AH475:AH477"/>
    <mergeCell ref="AI475:AI477"/>
    <mergeCell ref="A472:A474"/>
    <mergeCell ref="S478:S480"/>
    <mergeCell ref="T478:T480"/>
    <mergeCell ref="AE478:AE480"/>
    <mergeCell ref="AG478:AG480"/>
    <mergeCell ref="AH478:AH480"/>
    <mergeCell ref="AI478:AI480"/>
    <mergeCell ref="P475:P477"/>
    <mergeCell ref="Q475:Q477"/>
    <mergeCell ref="R475:R477"/>
    <mergeCell ref="S475:S477"/>
    <mergeCell ref="T475:T477"/>
    <mergeCell ref="AE475:AE477"/>
    <mergeCell ref="J475:J477"/>
    <mergeCell ref="K475:K477"/>
    <mergeCell ref="L475:L477"/>
    <mergeCell ref="M475:M477"/>
    <mergeCell ref="N475:N477"/>
    <mergeCell ref="O475:O477"/>
    <mergeCell ref="AI472:AI474"/>
    <mergeCell ref="A475:A477"/>
    <mergeCell ref="B475:B477"/>
    <mergeCell ref="C475:C477"/>
    <mergeCell ref="D475:D477"/>
    <mergeCell ref="E475:E477"/>
    <mergeCell ref="F475:F477"/>
    <mergeCell ref="G475:G477"/>
    <mergeCell ref="H475:H477"/>
    <mergeCell ref="I475:I477"/>
    <mergeCell ref="R472:R474"/>
    <mergeCell ref="S472:S474"/>
    <mergeCell ref="T472:T474"/>
    <mergeCell ref="AE472:AE474"/>
    <mergeCell ref="AG472:AG474"/>
    <mergeCell ref="AH472:AH474"/>
    <mergeCell ref="L466:L468"/>
    <mergeCell ref="M466:M468"/>
    <mergeCell ref="N466:N468"/>
    <mergeCell ref="O466:O468"/>
    <mergeCell ref="P466:P468"/>
    <mergeCell ref="Q466:Q468"/>
    <mergeCell ref="R466:R468"/>
    <mergeCell ref="C466:C468"/>
    <mergeCell ref="D466:D468"/>
    <mergeCell ref="E466:E468"/>
    <mergeCell ref="F466:F468"/>
    <mergeCell ref="G466:G468"/>
    <mergeCell ref="H466:H468"/>
    <mergeCell ref="I466:I468"/>
    <mergeCell ref="J466:J468"/>
    <mergeCell ref="K466:K468"/>
    <mergeCell ref="L472:L474"/>
    <mergeCell ref="M472:M474"/>
    <mergeCell ref="N472:N474"/>
    <mergeCell ref="O472:O474"/>
    <mergeCell ref="P472:P474"/>
    <mergeCell ref="Q472:Q474"/>
    <mergeCell ref="F472:F474"/>
    <mergeCell ref="G472:G474"/>
    <mergeCell ref="H472:H474"/>
    <mergeCell ref="I472:I474"/>
    <mergeCell ref="J472:J474"/>
    <mergeCell ref="K472:K474"/>
    <mergeCell ref="A466:A468"/>
    <mergeCell ref="B466:B468"/>
    <mergeCell ref="B472:B474"/>
    <mergeCell ref="C472:C474"/>
    <mergeCell ref="D472:D474"/>
    <mergeCell ref="E472:E474"/>
    <mergeCell ref="S469:S471"/>
    <mergeCell ref="T469:T471"/>
    <mergeCell ref="AE469:AE471"/>
    <mergeCell ref="AG469:AG471"/>
    <mergeCell ref="AH469:AH471"/>
    <mergeCell ref="AI469:AI471"/>
    <mergeCell ref="M469:M471"/>
    <mergeCell ref="N469:N471"/>
    <mergeCell ref="O469:O471"/>
    <mergeCell ref="P469:P471"/>
    <mergeCell ref="Q469:Q471"/>
    <mergeCell ref="R469:R471"/>
    <mergeCell ref="G469:G471"/>
    <mergeCell ref="H469:H471"/>
    <mergeCell ref="I469:I471"/>
    <mergeCell ref="J469:J471"/>
    <mergeCell ref="K469:K471"/>
    <mergeCell ref="L469:L471"/>
    <mergeCell ref="A469:A471"/>
    <mergeCell ref="B469:B471"/>
    <mergeCell ref="C469:C471"/>
    <mergeCell ref="D469:D471"/>
    <mergeCell ref="E469:E471"/>
    <mergeCell ref="F469:F471"/>
    <mergeCell ref="AG463:AG465"/>
    <mergeCell ref="AH463:AH465"/>
    <mergeCell ref="AI463:AI465"/>
    <mergeCell ref="A460:A462"/>
    <mergeCell ref="S466:S468"/>
    <mergeCell ref="T466:T468"/>
    <mergeCell ref="AE466:AE468"/>
    <mergeCell ref="AG466:AG468"/>
    <mergeCell ref="AH466:AH468"/>
    <mergeCell ref="AI466:AI468"/>
    <mergeCell ref="P463:P465"/>
    <mergeCell ref="Q463:Q465"/>
    <mergeCell ref="R463:R465"/>
    <mergeCell ref="S463:S465"/>
    <mergeCell ref="T463:T465"/>
    <mergeCell ref="AE463:AE465"/>
    <mergeCell ref="J463:J465"/>
    <mergeCell ref="K463:K465"/>
    <mergeCell ref="L463:L465"/>
    <mergeCell ref="M463:M465"/>
    <mergeCell ref="N463:N465"/>
    <mergeCell ref="O463:O465"/>
    <mergeCell ref="AI460:AI462"/>
    <mergeCell ref="A463:A465"/>
    <mergeCell ref="B463:B465"/>
    <mergeCell ref="C463:C465"/>
    <mergeCell ref="D463:D465"/>
    <mergeCell ref="E463:E465"/>
    <mergeCell ref="F463:F465"/>
    <mergeCell ref="G463:G465"/>
    <mergeCell ref="H463:H465"/>
    <mergeCell ref="I463:I465"/>
    <mergeCell ref="R460:R462"/>
    <mergeCell ref="S460:S462"/>
    <mergeCell ref="T460:T462"/>
    <mergeCell ref="AE460:AE462"/>
    <mergeCell ref="AG460:AG462"/>
    <mergeCell ref="AH460:AH462"/>
    <mergeCell ref="AF460:AF462"/>
    <mergeCell ref="L454:L456"/>
    <mergeCell ref="M454:M456"/>
    <mergeCell ref="N454:N456"/>
    <mergeCell ref="O454:O456"/>
    <mergeCell ref="P454:P456"/>
    <mergeCell ref="Q454:Q456"/>
    <mergeCell ref="R454:R456"/>
    <mergeCell ref="C454:C456"/>
    <mergeCell ref="D454:D456"/>
    <mergeCell ref="E454:E456"/>
    <mergeCell ref="F454:F456"/>
    <mergeCell ref="G454:G456"/>
    <mergeCell ref="H454:H456"/>
    <mergeCell ref="I454:I456"/>
    <mergeCell ref="J454:J456"/>
    <mergeCell ref="K454:K456"/>
    <mergeCell ref="L460:L462"/>
    <mergeCell ref="M460:M462"/>
    <mergeCell ref="N460:N462"/>
    <mergeCell ref="O460:O462"/>
    <mergeCell ref="P460:P462"/>
    <mergeCell ref="Q460:Q462"/>
    <mergeCell ref="F460:F462"/>
    <mergeCell ref="G460:G462"/>
    <mergeCell ref="H460:H462"/>
    <mergeCell ref="I460:I462"/>
    <mergeCell ref="J460:J462"/>
    <mergeCell ref="K460:K462"/>
    <mergeCell ref="A454:A456"/>
    <mergeCell ref="B454:B456"/>
    <mergeCell ref="B460:B462"/>
    <mergeCell ref="C460:C462"/>
    <mergeCell ref="D460:D462"/>
    <mergeCell ref="E460:E462"/>
    <mergeCell ref="S457:S459"/>
    <mergeCell ref="T457:T459"/>
    <mergeCell ref="AE457:AE459"/>
    <mergeCell ref="AG457:AG459"/>
    <mergeCell ref="AH457:AH459"/>
    <mergeCell ref="AI457:AI459"/>
    <mergeCell ref="M457:M459"/>
    <mergeCell ref="N457:N459"/>
    <mergeCell ref="O457:O459"/>
    <mergeCell ref="P457:P459"/>
    <mergeCell ref="Q457:Q459"/>
    <mergeCell ref="R457:R459"/>
    <mergeCell ref="G457:G459"/>
    <mergeCell ref="H457:H459"/>
    <mergeCell ref="I457:I459"/>
    <mergeCell ref="J457:J459"/>
    <mergeCell ref="K457:K459"/>
    <mergeCell ref="L457:L459"/>
    <mergeCell ref="A457:A459"/>
    <mergeCell ref="B457:B459"/>
    <mergeCell ref="C457:C459"/>
    <mergeCell ref="D457:D459"/>
    <mergeCell ref="E457:E459"/>
    <mergeCell ref="F457:F459"/>
    <mergeCell ref="AG451:AG453"/>
    <mergeCell ref="AH451:AH453"/>
    <mergeCell ref="AI451:AI453"/>
    <mergeCell ref="A448:A450"/>
    <mergeCell ref="S454:S456"/>
    <mergeCell ref="T454:T456"/>
    <mergeCell ref="AE454:AE456"/>
    <mergeCell ref="AG454:AG456"/>
    <mergeCell ref="AH454:AH456"/>
    <mergeCell ref="AI454:AI456"/>
    <mergeCell ref="P451:P453"/>
    <mergeCell ref="Q451:Q453"/>
    <mergeCell ref="R451:R453"/>
    <mergeCell ref="S451:S453"/>
    <mergeCell ref="T451:T453"/>
    <mergeCell ref="AE451:AE453"/>
    <mergeCell ref="J451:J453"/>
    <mergeCell ref="K451:K453"/>
    <mergeCell ref="L451:L453"/>
    <mergeCell ref="M451:M453"/>
    <mergeCell ref="N451:N453"/>
    <mergeCell ref="O451:O453"/>
    <mergeCell ref="AI448:AI450"/>
    <mergeCell ref="A451:A453"/>
    <mergeCell ref="B451:B453"/>
    <mergeCell ref="C451:C453"/>
    <mergeCell ref="D451:D453"/>
    <mergeCell ref="E451:E453"/>
    <mergeCell ref="F451:F453"/>
    <mergeCell ref="G451:G453"/>
    <mergeCell ref="H451:H453"/>
    <mergeCell ref="I451:I453"/>
    <mergeCell ref="R448:R450"/>
    <mergeCell ref="S448:S450"/>
    <mergeCell ref="T448:T450"/>
    <mergeCell ref="AE448:AE450"/>
    <mergeCell ref="AG448:AG450"/>
    <mergeCell ref="AH448:AH450"/>
    <mergeCell ref="L442:L444"/>
    <mergeCell ref="M442:M444"/>
    <mergeCell ref="N442:N444"/>
    <mergeCell ref="O442:O444"/>
    <mergeCell ref="P442:P444"/>
    <mergeCell ref="Q442:Q444"/>
    <mergeCell ref="R442:R444"/>
    <mergeCell ref="C442:C444"/>
    <mergeCell ref="D442:D444"/>
    <mergeCell ref="E442:E444"/>
    <mergeCell ref="F442:F444"/>
    <mergeCell ref="G442:G444"/>
    <mergeCell ref="H442:H444"/>
    <mergeCell ref="I442:I444"/>
    <mergeCell ref="J442:J444"/>
    <mergeCell ref="K442:K444"/>
    <mergeCell ref="L448:L450"/>
    <mergeCell ref="M448:M450"/>
    <mergeCell ref="N448:N450"/>
    <mergeCell ref="O448:O450"/>
    <mergeCell ref="P448:P450"/>
    <mergeCell ref="Q448:Q450"/>
    <mergeCell ref="F448:F450"/>
    <mergeCell ref="G448:G450"/>
    <mergeCell ref="H448:H450"/>
    <mergeCell ref="I448:I450"/>
    <mergeCell ref="J448:J450"/>
    <mergeCell ref="K448:K450"/>
    <mergeCell ref="A442:A444"/>
    <mergeCell ref="B442:B444"/>
    <mergeCell ref="B448:B450"/>
    <mergeCell ref="C448:C450"/>
    <mergeCell ref="D448:D450"/>
    <mergeCell ref="E448:E450"/>
    <mergeCell ref="S445:S447"/>
    <mergeCell ref="T445:T447"/>
    <mergeCell ref="AE445:AE447"/>
    <mergeCell ref="AG445:AG447"/>
    <mergeCell ref="AH445:AH447"/>
    <mergeCell ref="AI445:AI447"/>
    <mergeCell ref="M445:M447"/>
    <mergeCell ref="N445:N447"/>
    <mergeCell ref="O445:O447"/>
    <mergeCell ref="P445:P447"/>
    <mergeCell ref="Q445:Q447"/>
    <mergeCell ref="R445:R447"/>
    <mergeCell ref="G445:G447"/>
    <mergeCell ref="H445:H447"/>
    <mergeCell ref="I445:I447"/>
    <mergeCell ref="J445:J447"/>
    <mergeCell ref="K445:K447"/>
    <mergeCell ref="L445:L447"/>
    <mergeCell ref="A445:A447"/>
    <mergeCell ref="B445:B447"/>
    <mergeCell ref="C445:C447"/>
    <mergeCell ref="D445:D447"/>
    <mergeCell ref="E445:E447"/>
    <mergeCell ref="F445:F447"/>
    <mergeCell ref="AG439:AG441"/>
    <mergeCell ref="AH439:AH441"/>
    <mergeCell ref="AI439:AI441"/>
    <mergeCell ref="A436:A438"/>
    <mergeCell ref="S442:S444"/>
    <mergeCell ref="T442:T444"/>
    <mergeCell ref="AE442:AE444"/>
    <mergeCell ref="AG442:AG444"/>
    <mergeCell ref="AH442:AH444"/>
    <mergeCell ref="AI442:AI444"/>
    <mergeCell ref="P439:P441"/>
    <mergeCell ref="Q439:Q441"/>
    <mergeCell ref="R439:R441"/>
    <mergeCell ref="S439:S441"/>
    <mergeCell ref="T439:T441"/>
    <mergeCell ref="AE439:AE441"/>
    <mergeCell ref="J439:J441"/>
    <mergeCell ref="K439:K441"/>
    <mergeCell ref="L439:L441"/>
    <mergeCell ref="M439:M441"/>
    <mergeCell ref="N439:N441"/>
    <mergeCell ref="O439:O441"/>
    <mergeCell ref="AI436:AI438"/>
    <mergeCell ref="A439:A441"/>
    <mergeCell ref="B439:B441"/>
    <mergeCell ref="C439:C441"/>
    <mergeCell ref="D439:D441"/>
    <mergeCell ref="E439:E441"/>
    <mergeCell ref="F439:F441"/>
    <mergeCell ref="G439:G441"/>
    <mergeCell ref="H439:H441"/>
    <mergeCell ref="I439:I441"/>
    <mergeCell ref="R436:R438"/>
    <mergeCell ref="S436:S438"/>
    <mergeCell ref="T436:T438"/>
    <mergeCell ref="AE436:AE438"/>
    <mergeCell ref="AG436:AG438"/>
    <mergeCell ref="AH436:AH438"/>
    <mergeCell ref="L430:L432"/>
    <mergeCell ref="M430:M432"/>
    <mergeCell ref="N430:N432"/>
    <mergeCell ref="O430:O432"/>
    <mergeCell ref="P430:P432"/>
    <mergeCell ref="Q430:Q432"/>
    <mergeCell ref="R430:R432"/>
    <mergeCell ref="C430:C432"/>
    <mergeCell ref="D430:D432"/>
    <mergeCell ref="E430:E432"/>
    <mergeCell ref="F430:F432"/>
    <mergeCell ref="G430:G432"/>
    <mergeCell ref="H430:H432"/>
    <mergeCell ref="I430:I432"/>
    <mergeCell ref="J430:J432"/>
    <mergeCell ref="K430:K432"/>
    <mergeCell ref="L436:L438"/>
    <mergeCell ref="M436:M438"/>
    <mergeCell ref="N436:N438"/>
    <mergeCell ref="O436:O438"/>
    <mergeCell ref="P436:P438"/>
    <mergeCell ref="Q436:Q438"/>
    <mergeCell ref="F436:F438"/>
    <mergeCell ref="G436:G438"/>
    <mergeCell ref="H436:H438"/>
    <mergeCell ref="I436:I438"/>
    <mergeCell ref="J436:J438"/>
    <mergeCell ref="K436:K438"/>
    <mergeCell ref="A430:A432"/>
    <mergeCell ref="B430:B432"/>
    <mergeCell ref="B436:B438"/>
    <mergeCell ref="C436:C438"/>
    <mergeCell ref="D436:D438"/>
    <mergeCell ref="E436:E438"/>
    <mergeCell ref="S433:S435"/>
    <mergeCell ref="T433:T435"/>
    <mergeCell ref="AE433:AE435"/>
    <mergeCell ref="AG433:AG435"/>
    <mergeCell ref="AH433:AH435"/>
    <mergeCell ref="AI433:AI435"/>
    <mergeCell ref="M433:M435"/>
    <mergeCell ref="N433:N435"/>
    <mergeCell ref="O433:O435"/>
    <mergeCell ref="P433:P435"/>
    <mergeCell ref="Q433:Q435"/>
    <mergeCell ref="R433:R435"/>
    <mergeCell ref="G433:G435"/>
    <mergeCell ref="H433:H435"/>
    <mergeCell ref="I433:I435"/>
    <mergeCell ref="J433:J435"/>
    <mergeCell ref="K433:K435"/>
    <mergeCell ref="L433:L435"/>
    <mergeCell ref="A433:A435"/>
    <mergeCell ref="B433:B435"/>
    <mergeCell ref="C433:C435"/>
    <mergeCell ref="D433:D435"/>
    <mergeCell ref="E433:E435"/>
    <mergeCell ref="F433:F435"/>
    <mergeCell ref="AG427:AG429"/>
    <mergeCell ref="AH427:AH429"/>
    <mergeCell ref="AI427:AI429"/>
    <mergeCell ref="A424:A426"/>
    <mergeCell ref="S430:S432"/>
    <mergeCell ref="T430:T432"/>
    <mergeCell ref="AE430:AE432"/>
    <mergeCell ref="AG430:AG432"/>
    <mergeCell ref="AH430:AH432"/>
    <mergeCell ref="AI430:AI432"/>
    <mergeCell ref="P427:P429"/>
    <mergeCell ref="Q427:Q429"/>
    <mergeCell ref="R427:R429"/>
    <mergeCell ref="S427:S429"/>
    <mergeCell ref="T427:T429"/>
    <mergeCell ref="AE427:AE429"/>
    <mergeCell ref="J427:J429"/>
    <mergeCell ref="K427:K429"/>
    <mergeCell ref="L427:L429"/>
    <mergeCell ref="M427:M429"/>
    <mergeCell ref="N427:N429"/>
    <mergeCell ref="O427:O429"/>
    <mergeCell ref="AI424:AI426"/>
    <mergeCell ref="A427:A429"/>
    <mergeCell ref="B427:B429"/>
    <mergeCell ref="C427:C429"/>
    <mergeCell ref="D427:D429"/>
    <mergeCell ref="E427:E429"/>
    <mergeCell ref="F427:F429"/>
    <mergeCell ref="G427:G429"/>
    <mergeCell ref="H427:H429"/>
    <mergeCell ref="I427:I429"/>
    <mergeCell ref="R424:R426"/>
    <mergeCell ref="S424:S426"/>
    <mergeCell ref="T424:T426"/>
    <mergeCell ref="AE424:AE426"/>
    <mergeCell ref="AG424:AG426"/>
    <mergeCell ref="AH424:AH426"/>
    <mergeCell ref="L418:L420"/>
    <mergeCell ref="M418:M420"/>
    <mergeCell ref="N418:N420"/>
    <mergeCell ref="O418:O420"/>
    <mergeCell ref="P418:P420"/>
    <mergeCell ref="Q418:Q420"/>
    <mergeCell ref="R418:R420"/>
    <mergeCell ref="C418:C420"/>
    <mergeCell ref="D418:D420"/>
    <mergeCell ref="E418:E420"/>
    <mergeCell ref="F418:F420"/>
    <mergeCell ref="G418:G420"/>
    <mergeCell ref="H418:H420"/>
    <mergeCell ref="I418:I420"/>
    <mergeCell ref="J418:J420"/>
    <mergeCell ref="K418:K420"/>
    <mergeCell ref="L424:L426"/>
    <mergeCell ref="M424:M426"/>
    <mergeCell ref="N424:N426"/>
    <mergeCell ref="O424:O426"/>
    <mergeCell ref="P424:P426"/>
    <mergeCell ref="Q424:Q426"/>
    <mergeCell ref="F424:F426"/>
    <mergeCell ref="G424:G426"/>
    <mergeCell ref="H424:H426"/>
    <mergeCell ref="I424:I426"/>
    <mergeCell ref="J424:J426"/>
    <mergeCell ref="K424:K426"/>
    <mergeCell ref="A418:A420"/>
    <mergeCell ref="B418:B420"/>
    <mergeCell ref="B424:B426"/>
    <mergeCell ref="C424:C426"/>
    <mergeCell ref="D424:D426"/>
    <mergeCell ref="E424:E426"/>
    <mergeCell ref="S421:S423"/>
    <mergeCell ref="T421:T423"/>
    <mergeCell ref="AE421:AE423"/>
    <mergeCell ref="AG421:AG423"/>
    <mergeCell ref="AH421:AH423"/>
    <mergeCell ref="AI421:AI423"/>
    <mergeCell ref="M421:M423"/>
    <mergeCell ref="N421:N423"/>
    <mergeCell ref="O421:O423"/>
    <mergeCell ref="P421:P423"/>
    <mergeCell ref="Q421:Q423"/>
    <mergeCell ref="R421:R423"/>
    <mergeCell ref="G421:G423"/>
    <mergeCell ref="H421:H423"/>
    <mergeCell ref="I421:I423"/>
    <mergeCell ref="J421:J423"/>
    <mergeCell ref="K421:K423"/>
    <mergeCell ref="L421:L423"/>
    <mergeCell ref="A421:A423"/>
    <mergeCell ref="B421:B423"/>
    <mergeCell ref="C421:C423"/>
    <mergeCell ref="D421:D423"/>
    <mergeCell ref="E421:E423"/>
    <mergeCell ref="F421:F423"/>
    <mergeCell ref="S418:S420"/>
    <mergeCell ref="T418:T420"/>
    <mergeCell ref="AE418:AE420"/>
    <mergeCell ref="AG418:AG420"/>
    <mergeCell ref="AH418:AH420"/>
    <mergeCell ref="AI418:AI420"/>
    <mergeCell ref="AH412:AH414"/>
    <mergeCell ref="AI412:AI414"/>
    <mergeCell ref="M412:M414"/>
    <mergeCell ref="N412:N414"/>
    <mergeCell ref="O412:O414"/>
    <mergeCell ref="P412:P414"/>
    <mergeCell ref="Q412:Q414"/>
    <mergeCell ref="R412:R414"/>
    <mergeCell ref="AF412:AF414"/>
    <mergeCell ref="G412:G414"/>
    <mergeCell ref="H412:H414"/>
    <mergeCell ref="I412:I414"/>
    <mergeCell ref="J412:J414"/>
    <mergeCell ref="K412:K414"/>
    <mergeCell ref="L412:L414"/>
    <mergeCell ref="G415:G417"/>
    <mergeCell ref="H415:H417"/>
    <mergeCell ref="I415:I417"/>
    <mergeCell ref="J415:J417"/>
    <mergeCell ref="K415:K417"/>
    <mergeCell ref="L415:L417"/>
    <mergeCell ref="AI415:AI417"/>
    <mergeCell ref="M415:M417"/>
    <mergeCell ref="N415:N417"/>
    <mergeCell ref="O415:O417"/>
    <mergeCell ref="P415:P417"/>
    <mergeCell ref="Q415:Q417"/>
    <mergeCell ref="R415:R417"/>
    <mergeCell ref="AF415:AF417"/>
    <mergeCell ref="A415:A417"/>
    <mergeCell ref="B415:B417"/>
    <mergeCell ref="C415:C417"/>
    <mergeCell ref="D415:D417"/>
    <mergeCell ref="E415:E417"/>
    <mergeCell ref="F415:F417"/>
    <mergeCell ref="G409:G411"/>
    <mergeCell ref="H409:H411"/>
    <mergeCell ref="I409:I411"/>
    <mergeCell ref="J409:J411"/>
    <mergeCell ref="K409:K411"/>
    <mergeCell ref="L409:L411"/>
    <mergeCell ref="AI409:AI411"/>
    <mergeCell ref="M409:M411"/>
    <mergeCell ref="N409:N411"/>
    <mergeCell ref="O409:O411"/>
    <mergeCell ref="P409:P411"/>
    <mergeCell ref="Q409:Q411"/>
    <mergeCell ref="R409:R411"/>
    <mergeCell ref="AF409:AF411"/>
    <mergeCell ref="S415:S417"/>
    <mergeCell ref="T415:T417"/>
    <mergeCell ref="AE415:AE417"/>
    <mergeCell ref="AG415:AG417"/>
    <mergeCell ref="AH415:AH417"/>
    <mergeCell ref="AH409:AH411"/>
    <mergeCell ref="S412:S414"/>
    <mergeCell ref="T412:T414"/>
    <mergeCell ref="AE412:AE414"/>
    <mergeCell ref="AG412:AG414"/>
    <mergeCell ref="S409:S411"/>
    <mergeCell ref="T409:T411"/>
    <mergeCell ref="AE409:AE411"/>
    <mergeCell ref="AG409:AG411"/>
    <mergeCell ref="A412:A414"/>
    <mergeCell ref="B412:B414"/>
    <mergeCell ref="C412:C414"/>
    <mergeCell ref="D412:D414"/>
    <mergeCell ref="E412:E414"/>
    <mergeCell ref="F412:F414"/>
    <mergeCell ref="A406:A408"/>
    <mergeCell ref="B406:B408"/>
    <mergeCell ref="C406:C408"/>
    <mergeCell ref="D406:D408"/>
    <mergeCell ref="E406:E408"/>
    <mergeCell ref="F406:F408"/>
    <mergeCell ref="G406:G408"/>
    <mergeCell ref="H406:H408"/>
    <mergeCell ref="I406:I408"/>
    <mergeCell ref="J406:J408"/>
    <mergeCell ref="K406:K408"/>
    <mergeCell ref="L406:L408"/>
    <mergeCell ref="M406:M408"/>
    <mergeCell ref="N406:N408"/>
    <mergeCell ref="O406:O408"/>
    <mergeCell ref="P406:P408"/>
    <mergeCell ref="Q406:Q408"/>
    <mergeCell ref="R406:R408"/>
    <mergeCell ref="S406:S408"/>
    <mergeCell ref="T406:T408"/>
    <mergeCell ref="AE406:AE408"/>
    <mergeCell ref="AG406:AG408"/>
    <mergeCell ref="AH406:AH408"/>
    <mergeCell ref="AI406:AI408"/>
    <mergeCell ref="AF406:AF408"/>
    <mergeCell ref="A409:A411"/>
    <mergeCell ref="B409:B411"/>
    <mergeCell ref="C409:C411"/>
    <mergeCell ref="D409:D411"/>
    <mergeCell ref="E409:E411"/>
    <mergeCell ref="F409:F411"/>
    <mergeCell ref="G403:G405"/>
    <mergeCell ref="H403:H405"/>
    <mergeCell ref="I403:I405"/>
    <mergeCell ref="J403:J405"/>
    <mergeCell ref="K403:K405"/>
    <mergeCell ref="L403:L405"/>
    <mergeCell ref="M403:M405"/>
    <mergeCell ref="N403:N405"/>
    <mergeCell ref="O403:O405"/>
    <mergeCell ref="P403:P405"/>
    <mergeCell ref="Q403:Q405"/>
    <mergeCell ref="R403:R405"/>
    <mergeCell ref="S403:S405"/>
    <mergeCell ref="T403:T405"/>
    <mergeCell ref="AE403:AE405"/>
    <mergeCell ref="AG403:AG405"/>
    <mergeCell ref="AH403:AH405"/>
    <mergeCell ref="AI403:AI405"/>
    <mergeCell ref="AF403:AF405"/>
    <mergeCell ref="A400:A402"/>
    <mergeCell ref="B400:B402"/>
    <mergeCell ref="C400:C402"/>
    <mergeCell ref="D400:D402"/>
    <mergeCell ref="E400:E402"/>
    <mergeCell ref="F400:F402"/>
    <mergeCell ref="G400:G402"/>
    <mergeCell ref="H400:H402"/>
    <mergeCell ref="I400:I402"/>
    <mergeCell ref="J400:J402"/>
    <mergeCell ref="K400:K402"/>
    <mergeCell ref="L400:L402"/>
    <mergeCell ref="M400:M402"/>
    <mergeCell ref="N400:N402"/>
    <mergeCell ref="O400:O402"/>
    <mergeCell ref="P400:P402"/>
    <mergeCell ref="Q400:Q402"/>
    <mergeCell ref="R400:R402"/>
    <mergeCell ref="S400:S402"/>
    <mergeCell ref="T400:T402"/>
    <mergeCell ref="AE400:AE402"/>
    <mergeCell ref="AG400:AG402"/>
    <mergeCell ref="AH400:AH402"/>
    <mergeCell ref="AI400:AI402"/>
    <mergeCell ref="AF400:AF402"/>
    <mergeCell ref="A403:A405"/>
    <mergeCell ref="B403:B405"/>
    <mergeCell ref="C403:C405"/>
    <mergeCell ref="D403:D405"/>
    <mergeCell ref="E403:E405"/>
    <mergeCell ref="F403:F405"/>
    <mergeCell ref="G397:G399"/>
    <mergeCell ref="H397:H399"/>
    <mergeCell ref="I397:I399"/>
    <mergeCell ref="J397:J399"/>
    <mergeCell ref="K397:K399"/>
    <mergeCell ref="L397:L399"/>
    <mergeCell ref="M397:M399"/>
    <mergeCell ref="N397:N399"/>
    <mergeCell ref="O397:O399"/>
    <mergeCell ref="P397:P399"/>
    <mergeCell ref="Q397:Q399"/>
    <mergeCell ref="R397:R399"/>
    <mergeCell ref="S397:S399"/>
    <mergeCell ref="T397:T399"/>
    <mergeCell ref="AE397:AE399"/>
    <mergeCell ref="AG397:AG399"/>
    <mergeCell ref="AH397:AH399"/>
    <mergeCell ref="AI397:AI399"/>
    <mergeCell ref="AF397:AF399"/>
    <mergeCell ref="A394:A396"/>
    <mergeCell ref="B394:B396"/>
    <mergeCell ref="C394:C396"/>
    <mergeCell ref="D394:D396"/>
    <mergeCell ref="E394:E396"/>
    <mergeCell ref="F394:F396"/>
    <mergeCell ref="G394:G396"/>
    <mergeCell ref="H394:H396"/>
    <mergeCell ref="I394:I396"/>
    <mergeCell ref="J394:J396"/>
    <mergeCell ref="K394:K396"/>
    <mergeCell ref="L394:L396"/>
    <mergeCell ref="M394:M396"/>
    <mergeCell ref="N394:N396"/>
    <mergeCell ref="O394:O396"/>
    <mergeCell ref="P394:P396"/>
    <mergeCell ref="Q394:Q396"/>
    <mergeCell ref="R394:R396"/>
    <mergeCell ref="S394:S396"/>
    <mergeCell ref="T394:T396"/>
    <mergeCell ref="AE394:AE396"/>
    <mergeCell ref="AG394:AG396"/>
    <mergeCell ref="AH394:AH396"/>
    <mergeCell ref="AI394:AI396"/>
    <mergeCell ref="AF394:AF396"/>
    <mergeCell ref="A397:A399"/>
    <mergeCell ref="B397:B399"/>
    <mergeCell ref="C397:C399"/>
    <mergeCell ref="D397:D399"/>
    <mergeCell ref="E397:E399"/>
    <mergeCell ref="F397:F399"/>
    <mergeCell ref="G391:G393"/>
    <mergeCell ref="H391:H393"/>
    <mergeCell ref="I391:I393"/>
    <mergeCell ref="J391:J393"/>
    <mergeCell ref="K391:K393"/>
    <mergeCell ref="L391:L393"/>
    <mergeCell ref="M391:M393"/>
    <mergeCell ref="N391:N393"/>
    <mergeCell ref="O391:O393"/>
    <mergeCell ref="P391:P393"/>
    <mergeCell ref="Q391:Q393"/>
    <mergeCell ref="R391:R393"/>
    <mergeCell ref="S391:S393"/>
    <mergeCell ref="T391:T393"/>
    <mergeCell ref="AE391:AE393"/>
    <mergeCell ref="AG391:AG393"/>
    <mergeCell ref="AH391:AH393"/>
    <mergeCell ref="AI391:AI393"/>
    <mergeCell ref="AF391:AF393"/>
    <mergeCell ref="A388:A390"/>
    <mergeCell ref="B388:B390"/>
    <mergeCell ref="C388:C390"/>
    <mergeCell ref="D388:D390"/>
    <mergeCell ref="E388:E390"/>
    <mergeCell ref="F388:F390"/>
    <mergeCell ref="G388:G390"/>
    <mergeCell ref="H388:H390"/>
    <mergeCell ref="I388:I390"/>
    <mergeCell ref="J388:J390"/>
    <mergeCell ref="K388:K390"/>
    <mergeCell ref="L388:L390"/>
    <mergeCell ref="M388:M390"/>
    <mergeCell ref="N388:N390"/>
    <mergeCell ref="O388:O390"/>
    <mergeCell ref="P388:P390"/>
    <mergeCell ref="Q388:Q390"/>
    <mergeCell ref="R388:R390"/>
    <mergeCell ref="S388:S390"/>
    <mergeCell ref="T388:T390"/>
    <mergeCell ref="AE388:AE390"/>
    <mergeCell ref="AG388:AG390"/>
    <mergeCell ref="AH388:AH390"/>
    <mergeCell ref="AI388:AI390"/>
    <mergeCell ref="AF388:AF390"/>
    <mergeCell ref="A391:A393"/>
    <mergeCell ref="B391:B393"/>
    <mergeCell ref="C391:C393"/>
    <mergeCell ref="D391:D393"/>
    <mergeCell ref="E391:E393"/>
    <mergeCell ref="F391:F393"/>
    <mergeCell ref="G385:G387"/>
    <mergeCell ref="H385:H387"/>
    <mergeCell ref="I385:I387"/>
    <mergeCell ref="J385:J387"/>
    <mergeCell ref="K385:K387"/>
    <mergeCell ref="L385:L387"/>
    <mergeCell ref="M385:M387"/>
    <mergeCell ref="N385:N387"/>
    <mergeCell ref="O385:O387"/>
    <mergeCell ref="P385:P387"/>
    <mergeCell ref="Q385:Q387"/>
    <mergeCell ref="R385:R387"/>
    <mergeCell ref="S385:S387"/>
    <mergeCell ref="T385:T387"/>
    <mergeCell ref="AE385:AE387"/>
    <mergeCell ref="AG385:AG387"/>
    <mergeCell ref="AH385:AH387"/>
    <mergeCell ref="AI385:AI387"/>
    <mergeCell ref="AF385:AF387"/>
    <mergeCell ref="A382:A384"/>
    <mergeCell ref="B382:B384"/>
    <mergeCell ref="C382:C384"/>
    <mergeCell ref="D382:D384"/>
    <mergeCell ref="E382:E384"/>
    <mergeCell ref="F382:F384"/>
    <mergeCell ref="G382:G384"/>
    <mergeCell ref="H382:H384"/>
    <mergeCell ref="I382:I384"/>
    <mergeCell ref="J382:J384"/>
    <mergeCell ref="K382:K384"/>
    <mergeCell ref="L382:L384"/>
    <mergeCell ref="M382:M384"/>
    <mergeCell ref="N382:N384"/>
    <mergeCell ref="O382:O384"/>
    <mergeCell ref="P382:P384"/>
    <mergeCell ref="Q382:Q384"/>
    <mergeCell ref="R382:R384"/>
    <mergeCell ref="S382:S384"/>
    <mergeCell ref="T382:T384"/>
    <mergeCell ref="AE382:AE384"/>
    <mergeCell ref="AG382:AG384"/>
    <mergeCell ref="AH382:AH384"/>
    <mergeCell ref="AI382:AI384"/>
    <mergeCell ref="AF382:AF384"/>
    <mergeCell ref="A385:A387"/>
    <mergeCell ref="B385:B387"/>
    <mergeCell ref="C385:C387"/>
    <mergeCell ref="D385:D387"/>
    <mergeCell ref="E385:E387"/>
    <mergeCell ref="F385:F387"/>
    <mergeCell ref="G379:G381"/>
    <mergeCell ref="H379:H381"/>
    <mergeCell ref="I379:I381"/>
    <mergeCell ref="J379:J381"/>
    <mergeCell ref="K379:K381"/>
    <mergeCell ref="L379:L381"/>
    <mergeCell ref="M379:M381"/>
    <mergeCell ref="N379:N381"/>
    <mergeCell ref="O379:O381"/>
    <mergeCell ref="P379:P381"/>
    <mergeCell ref="Q379:Q381"/>
    <mergeCell ref="R379:R381"/>
    <mergeCell ref="S379:S381"/>
    <mergeCell ref="T379:T381"/>
    <mergeCell ref="AE379:AE381"/>
    <mergeCell ref="AG379:AG381"/>
    <mergeCell ref="AH379:AH381"/>
    <mergeCell ref="AI379:AI381"/>
    <mergeCell ref="AF379:AF381"/>
    <mergeCell ref="A376:A378"/>
    <mergeCell ref="B376:B378"/>
    <mergeCell ref="C376:C378"/>
    <mergeCell ref="D376:D378"/>
    <mergeCell ref="E376:E378"/>
    <mergeCell ref="F376:F378"/>
    <mergeCell ref="G376:G378"/>
    <mergeCell ref="H376:H378"/>
    <mergeCell ref="I376:I378"/>
    <mergeCell ref="J376:J378"/>
    <mergeCell ref="K376:K378"/>
    <mergeCell ref="L376:L378"/>
    <mergeCell ref="M376:M378"/>
    <mergeCell ref="N376:N378"/>
    <mergeCell ref="O376:O378"/>
    <mergeCell ref="P376:P378"/>
    <mergeCell ref="Q376:Q378"/>
    <mergeCell ref="R376:R378"/>
    <mergeCell ref="S376:S378"/>
    <mergeCell ref="T376:T378"/>
    <mergeCell ref="AE376:AE378"/>
    <mergeCell ref="AG376:AG378"/>
    <mergeCell ref="AH376:AH378"/>
    <mergeCell ref="AI376:AI378"/>
    <mergeCell ref="AF376:AF378"/>
    <mergeCell ref="A379:A381"/>
    <mergeCell ref="B379:B381"/>
    <mergeCell ref="C379:C381"/>
    <mergeCell ref="D379:D381"/>
    <mergeCell ref="E379:E381"/>
    <mergeCell ref="F379:F381"/>
    <mergeCell ref="G373:G375"/>
    <mergeCell ref="H373:H375"/>
    <mergeCell ref="I373:I375"/>
    <mergeCell ref="J373:J375"/>
    <mergeCell ref="K373:K375"/>
    <mergeCell ref="L373:L375"/>
    <mergeCell ref="M373:M375"/>
    <mergeCell ref="N373:N375"/>
    <mergeCell ref="O373:O375"/>
    <mergeCell ref="P373:P375"/>
    <mergeCell ref="Q373:Q375"/>
    <mergeCell ref="R373:R375"/>
    <mergeCell ref="S373:S375"/>
    <mergeCell ref="T373:T375"/>
    <mergeCell ref="AE373:AE375"/>
    <mergeCell ref="AG373:AG375"/>
    <mergeCell ref="AH373:AH375"/>
    <mergeCell ref="AI373:AI375"/>
    <mergeCell ref="AF373:AF375"/>
    <mergeCell ref="A370:A372"/>
    <mergeCell ref="B370:B372"/>
    <mergeCell ref="C370:C372"/>
    <mergeCell ref="D370:D372"/>
    <mergeCell ref="E370:E372"/>
    <mergeCell ref="F370:F372"/>
    <mergeCell ref="G370:G372"/>
    <mergeCell ref="H370:H372"/>
    <mergeCell ref="I370:I372"/>
    <mergeCell ref="J370:J372"/>
    <mergeCell ref="K370:K372"/>
    <mergeCell ref="L370:L372"/>
    <mergeCell ref="M370:M372"/>
    <mergeCell ref="N370:N372"/>
    <mergeCell ref="O370:O372"/>
    <mergeCell ref="P370:P372"/>
    <mergeCell ref="Q370:Q372"/>
    <mergeCell ref="R370:R372"/>
    <mergeCell ref="S370:S372"/>
    <mergeCell ref="T370:T372"/>
    <mergeCell ref="AE370:AE372"/>
    <mergeCell ref="AG370:AG372"/>
    <mergeCell ref="AH370:AH372"/>
    <mergeCell ref="AI370:AI372"/>
    <mergeCell ref="AF370:AF372"/>
    <mergeCell ref="A373:A375"/>
    <mergeCell ref="B373:B375"/>
    <mergeCell ref="C373:C375"/>
    <mergeCell ref="D373:D375"/>
    <mergeCell ref="E373:E375"/>
    <mergeCell ref="F373:F375"/>
    <mergeCell ref="G367:G369"/>
    <mergeCell ref="H367:H369"/>
    <mergeCell ref="I367:I369"/>
    <mergeCell ref="J367:J369"/>
    <mergeCell ref="K367:K369"/>
    <mergeCell ref="L367:L369"/>
    <mergeCell ref="M367:M369"/>
    <mergeCell ref="N367:N369"/>
    <mergeCell ref="O367:O369"/>
    <mergeCell ref="P367:P369"/>
    <mergeCell ref="Q367:Q369"/>
    <mergeCell ref="R367:R369"/>
    <mergeCell ref="S367:S369"/>
    <mergeCell ref="T367:T369"/>
    <mergeCell ref="AE367:AE369"/>
    <mergeCell ref="AG367:AG369"/>
    <mergeCell ref="AH367:AH369"/>
    <mergeCell ref="AI367:AI369"/>
    <mergeCell ref="AF367:AF369"/>
    <mergeCell ref="A364:A366"/>
    <mergeCell ref="B364:B366"/>
    <mergeCell ref="C364:C366"/>
    <mergeCell ref="D364:D366"/>
    <mergeCell ref="E364:E366"/>
    <mergeCell ref="F364:F366"/>
    <mergeCell ref="G364:G366"/>
    <mergeCell ref="H364:H366"/>
    <mergeCell ref="I364:I366"/>
    <mergeCell ref="J364:J366"/>
    <mergeCell ref="K364:K366"/>
    <mergeCell ref="L364:L366"/>
    <mergeCell ref="M364:M366"/>
    <mergeCell ref="N364:N366"/>
    <mergeCell ref="O364:O366"/>
    <mergeCell ref="P364:P366"/>
    <mergeCell ref="Q364:Q366"/>
    <mergeCell ref="R364:R366"/>
    <mergeCell ref="S364:S366"/>
    <mergeCell ref="T364:T366"/>
    <mergeCell ref="AE364:AE366"/>
    <mergeCell ref="AG364:AG366"/>
    <mergeCell ref="AH364:AH366"/>
    <mergeCell ref="AI364:AI366"/>
    <mergeCell ref="AF364:AF366"/>
    <mergeCell ref="A367:A369"/>
    <mergeCell ref="B367:B369"/>
    <mergeCell ref="C367:C369"/>
    <mergeCell ref="D367:D369"/>
    <mergeCell ref="E367:E369"/>
    <mergeCell ref="F367:F369"/>
    <mergeCell ref="G361:G363"/>
    <mergeCell ref="H361:H363"/>
    <mergeCell ref="I361:I363"/>
    <mergeCell ref="J361:J363"/>
    <mergeCell ref="K361:K363"/>
    <mergeCell ref="L361:L363"/>
    <mergeCell ref="M361:M363"/>
    <mergeCell ref="N361:N363"/>
    <mergeCell ref="O361:O363"/>
    <mergeCell ref="P361:P363"/>
    <mergeCell ref="Q361:Q363"/>
    <mergeCell ref="R361:R363"/>
    <mergeCell ref="S361:S363"/>
    <mergeCell ref="T361:T363"/>
    <mergeCell ref="AE361:AE363"/>
    <mergeCell ref="AG361:AG363"/>
    <mergeCell ref="AH361:AH363"/>
    <mergeCell ref="AI361:AI363"/>
    <mergeCell ref="AF361:AF363"/>
    <mergeCell ref="A358:A360"/>
    <mergeCell ref="B358:B360"/>
    <mergeCell ref="C358:C360"/>
    <mergeCell ref="D358:D360"/>
    <mergeCell ref="E358:E360"/>
    <mergeCell ref="F358:F360"/>
    <mergeCell ref="G358:G360"/>
    <mergeCell ref="H358:H360"/>
    <mergeCell ref="I358:I360"/>
    <mergeCell ref="J358:J360"/>
    <mergeCell ref="K358:K360"/>
    <mergeCell ref="L358:L360"/>
    <mergeCell ref="M358:M360"/>
    <mergeCell ref="N358:N360"/>
    <mergeCell ref="O358:O360"/>
    <mergeCell ref="P358:P360"/>
    <mergeCell ref="Q358:Q360"/>
    <mergeCell ref="R358:R360"/>
    <mergeCell ref="S358:S360"/>
    <mergeCell ref="T358:T360"/>
    <mergeCell ref="AE358:AE360"/>
    <mergeCell ref="AG358:AG360"/>
    <mergeCell ref="AH358:AH360"/>
    <mergeCell ref="AI358:AI360"/>
    <mergeCell ref="AF358:AF360"/>
    <mergeCell ref="A361:A363"/>
    <mergeCell ref="B361:B363"/>
    <mergeCell ref="C361:C363"/>
    <mergeCell ref="D361:D363"/>
    <mergeCell ref="E361:E363"/>
    <mergeCell ref="F361:F363"/>
    <mergeCell ref="G355:G357"/>
    <mergeCell ref="H355:H357"/>
    <mergeCell ref="I355:I357"/>
    <mergeCell ref="J355:J357"/>
    <mergeCell ref="K355:K357"/>
    <mergeCell ref="L355:L357"/>
    <mergeCell ref="AI355:AI357"/>
    <mergeCell ref="M355:M357"/>
    <mergeCell ref="N355:N357"/>
    <mergeCell ref="O355:O357"/>
    <mergeCell ref="P355:P357"/>
    <mergeCell ref="Q355:Q357"/>
    <mergeCell ref="R355:R357"/>
    <mergeCell ref="S355:S357"/>
    <mergeCell ref="T355:T357"/>
    <mergeCell ref="AE355:AE357"/>
    <mergeCell ref="AG355:AG357"/>
    <mergeCell ref="AH355:AH357"/>
    <mergeCell ref="AF355:AF357"/>
    <mergeCell ref="A352:A354"/>
    <mergeCell ref="B352:B354"/>
    <mergeCell ref="C352:C354"/>
    <mergeCell ref="D352:D354"/>
    <mergeCell ref="E352:E354"/>
    <mergeCell ref="F352:F354"/>
    <mergeCell ref="G352:G354"/>
    <mergeCell ref="H352:H354"/>
    <mergeCell ref="I352:I354"/>
    <mergeCell ref="J352:J354"/>
    <mergeCell ref="K352:K354"/>
    <mergeCell ref="L352:L354"/>
    <mergeCell ref="M352:M354"/>
    <mergeCell ref="N352:N354"/>
    <mergeCell ref="O352:O354"/>
    <mergeCell ref="P352:P354"/>
    <mergeCell ref="Q352:Q354"/>
    <mergeCell ref="R352:R354"/>
    <mergeCell ref="S352:S354"/>
    <mergeCell ref="T352:T354"/>
    <mergeCell ref="AE352:AE354"/>
    <mergeCell ref="AG352:AG354"/>
    <mergeCell ref="AH352:AH354"/>
    <mergeCell ref="AI352:AI354"/>
    <mergeCell ref="AF352:AF354"/>
    <mergeCell ref="A355:A357"/>
    <mergeCell ref="B355:B357"/>
    <mergeCell ref="C355:C357"/>
    <mergeCell ref="D355:D357"/>
    <mergeCell ref="E355:E357"/>
    <mergeCell ref="F355:F357"/>
    <mergeCell ref="G349:G351"/>
    <mergeCell ref="H349:H351"/>
    <mergeCell ref="I349:I351"/>
    <mergeCell ref="J349:J351"/>
    <mergeCell ref="K349:K351"/>
    <mergeCell ref="L349:L351"/>
    <mergeCell ref="M349:M351"/>
    <mergeCell ref="N349:N351"/>
    <mergeCell ref="O349:O351"/>
    <mergeCell ref="P349:P351"/>
    <mergeCell ref="Q349:Q351"/>
    <mergeCell ref="R349:R351"/>
    <mergeCell ref="S349:S351"/>
    <mergeCell ref="T349:T351"/>
    <mergeCell ref="AE349:AE351"/>
    <mergeCell ref="AG349:AG351"/>
    <mergeCell ref="AH349:AH351"/>
    <mergeCell ref="AI349:AI351"/>
    <mergeCell ref="AF349:AF351"/>
    <mergeCell ref="A346:A348"/>
    <mergeCell ref="B346:B348"/>
    <mergeCell ref="C346:C348"/>
    <mergeCell ref="D346:D348"/>
    <mergeCell ref="E346:E348"/>
    <mergeCell ref="F346:F348"/>
    <mergeCell ref="G346:G348"/>
    <mergeCell ref="H346:H348"/>
    <mergeCell ref="I346:I348"/>
    <mergeCell ref="J346:J348"/>
    <mergeCell ref="K346:K348"/>
    <mergeCell ref="L346:L348"/>
    <mergeCell ref="M346:M348"/>
    <mergeCell ref="N346:N348"/>
    <mergeCell ref="O346:O348"/>
    <mergeCell ref="P346:P348"/>
    <mergeCell ref="Q346:Q348"/>
    <mergeCell ref="R346:R348"/>
    <mergeCell ref="S346:S348"/>
    <mergeCell ref="T346:T348"/>
    <mergeCell ref="AE346:AE348"/>
    <mergeCell ref="AG346:AG348"/>
    <mergeCell ref="AH346:AH348"/>
    <mergeCell ref="AI346:AI348"/>
    <mergeCell ref="AF346:AF348"/>
    <mergeCell ref="A349:A351"/>
    <mergeCell ref="B349:B351"/>
    <mergeCell ref="C349:C351"/>
    <mergeCell ref="D349:D351"/>
    <mergeCell ref="E349:E351"/>
    <mergeCell ref="F349:F351"/>
    <mergeCell ref="G343:G345"/>
    <mergeCell ref="H343:H345"/>
    <mergeCell ref="I343:I345"/>
    <mergeCell ref="J343:J345"/>
    <mergeCell ref="K343:K345"/>
    <mergeCell ref="L343:L345"/>
    <mergeCell ref="M343:M345"/>
    <mergeCell ref="N343:N345"/>
    <mergeCell ref="O343:O345"/>
    <mergeCell ref="P343:P345"/>
    <mergeCell ref="Q343:Q345"/>
    <mergeCell ref="R343:R345"/>
    <mergeCell ref="S343:S345"/>
    <mergeCell ref="T343:T345"/>
    <mergeCell ref="AE343:AE345"/>
    <mergeCell ref="AG343:AG345"/>
    <mergeCell ref="AH343:AH345"/>
    <mergeCell ref="AI343:AI345"/>
    <mergeCell ref="AF343:AF345"/>
    <mergeCell ref="A340:A342"/>
    <mergeCell ref="B340:B342"/>
    <mergeCell ref="C340:C342"/>
    <mergeCell ref="D340:D342"/>
    <mergeCell ref="E340:E342"/>
    <mergeCell ref="F340:F342"/>
    <mergeCell ref="G340:G342"/>
    <mergeCell ref="H340:H342"/>
    <mergeCell ref="I340:I342"/>
    <mergeCell ref="J340:J342"/>
    <mergeCell ref="K340:K342"/>
    <mergeCell ref="L340:L342"/>
    <mergeCell ref="M340:M342"/>
    <mergeCell ref="N340:N342"/>
    <mergeCell ref="O340:O342"/>
    <mergeCell ref="P340:P342"/>
    <mergeCell ref="Q340:Q342"/>
    <mergeCell ref="R340:R342"/>
    <mergeCell ref="S340:S342"/>
    <mergeCell ref="T340:T342"/>
    <mergeCell ref="AE340:AE342"/>
    <mergeCell ref="AG340:AG342"/>
    <mergeCell ref="AH340:AH342"/>
    <mergeCell ref="AI340:AI342"/>
    <mergeCell ref="AF340:AF342"/>
    <mergeCell ref="A343:A345"/>
    <mergeCell ref="B343:B345"/>
    <mergeCell ref="C343:C345"/>
    <mergeCell ref="D343:D345"/>
    <mergeCell ref="E343:E345"/>
    <mergeCell ref="F343:F345"/>
    <mergeCell ref="G337:G339"/>
    <mergeCell ref="H337:H339"/>
    <mergeCell ref="I337:I339"/>
    <mergeCell ref="J337:J339"/>
    <mergeCell ref="K337:K339"/>
    <mergeCell ref="L337:L339"/>
    <mergeCell ref="M337:M339"/>
    <mergeCell ref="N337:N339"/>
    <mergeCell ref="O337:O339"/>
    <mergeCell ref="P337:P339"/>
    <mergeCell ref="Q337:Q339"/>
    <mergeCell ref="R337:R339"/>
    <mergeCell ref="S337:S339"/>
    <mergeCell ref="T337:T339"/>
    <mergeCell ref="AE337:AE339"/>
    <mergeCell ref="AG337:AG339"/>
    <mergeCell ref="AH337:AH339"/>
    <mergeCell ref="AI337:AI339"/>
    <mergeCell ref="AF337:AF339"/>
    <mergeCell ref="A334:A336"/>
    <mergeCell ref="B334:B336"/>
    <mergeCell ref="C334:C336"/>
    <mergeCell ref="D334:D336"/>
    <mergeCell ref="E334:E336"/>
    <mergeCell ref="F334:F336"/>
    <mergeCell ref="G334:G336"/>
    <mergeCell ref="H334:H336"/>
    <mergeCell ref="I334:I336"/>
    <mergeCell ref="J334:J336"/>
    <mergeCell ref="K334:K336"/>
    <mergeCell ref="L334:L336"/>
    <mergeCell ref="M334:M336"/>
    <mergeCell ref="N334:N336"/>
    <mergeCell ref="O334:O336"/>
    <mergeCell ref="P334:P336"/>
    <mergeCell ref="Q334:Q336"/>
    <mergeCell ref="R334:R336"/>
    <mergeCell ref="S334:S336"/>
    <mergeCell ref="T334:T336"/>
    <mergeCell ref="AE334:AE336"/>
    <mergeCell ref="AG334:AG336"/>
    <mergeCell ref="AH334:AH336"/>
    <mergeCell ref="AI334:AI336"/>
    <mergeCell ref="AF334:AF336"/>
    <mergeCell ref="A337:A339"/>
    <mergeCell ref="B337:B339"/>
    <mergeCell ref="C337:C339"/>
    <mergeCell ref="D337:D339"/>
    <mergeCell ref="E337:E339"/>
    <mergeCell ref="F337:F339"/>
    <mergeCell ref="G331:G333"/>
    <mergeCell ref="H331:H333"/>
    <mergeCell ref="I331:I333"/>
    <mergeCell ref="J331:J333"/>
    <mergeCell ref="K331:K333"/>
    <mergeCell ref="L331:L333"/>
    <mergeCell ref="M331:M333"/>
    <mergeCell ref="N331:N333"/>
    <mergeCell ref="O331:O333"/>
    <mergeCell ref="P331:P333"/>
    <mergeCell ref="Q331:Q333"/>
    <mergeCell ref="R331:R333"/>
    <mergeCell ref="S331:S333"/>
    <mergeCell ref="T331:T333"/>
    <mergeCell ref="AE331:AE333"/>
    <mergeCell ref="AG331:AG333"/>
    <mergeCell ref="AH331:AH333"/>
    <mergeCell ref="AI331:AI333"/>
    <mergeCell ref="AF331:AF333"/>
    <mergeCell ref="A328:A330"/>
    <mergeCell ref="B328:B330"/>
    <mergeCell ref="C328:C330"/>
    <mergeCell ref="D328:D330"/>
    <mergeCell ref="E328:E330"/>
    <mergeCell ref="F328:F330"/>
    <mergeCell ref="G328:G330"/>
    <mergeCell ref="H328:H330"/>
    <mergeCell ref="I328:I330"/>
    <mergeCell ref="J328:J330"/>
    <mergeCell ref="K328:K330"/>
    <mergeCell ref="L328:L330"/>
    <mergeCell ref="M328:M330"/>
    <mergeCell ref="N328:N330"/>
    <mergeCell ref="O328:O330"/>
    <mergeCell ref="P328:P330"/>
    <mergeCell ref="Q328:Q330"/>
    <mergeCell ref="R328:R330"/>
    <mergeCell ref="S328:S330"/>
    <mergeCell ref="T328:T330"/>
    <mergeCell ref="AE328:AE330"/>
    <mergeCell ref="AG328:AG330"/>
    <mergeCell ref="AH328:AH330"/>
    <mergeCell ref="AI328:AI330"/>
    <mergeCell ref="AF328:AF330"/>
    <mergeCell ref="A331:A333"/>
    <mergeCell ref="B331:B333"/>
    <mergeCell ref="C331:C333"/>
    <mergeCell ref="D331:D333"/>
    <mergeCell ref="E331:E333"/>
    <mergeCell ref="F331:F333"/>
    <mergeCell ref="G325:G327"/>
    <mergeCell ref="H325:H327"/>
    <mergeCell ref="I325:I327"/>
    <mergeCell ref="J325:J327"/>
    <mergeCell ref="K325:K327"/>
    <mergeCell ref="L325:L327"/>
    <mergeCell ref="M325:M327"/>
    <mergeCell ref="N325:N327"/>
    <mergeCell ref="O325:O327"/>
    <mergeCell ref="P325:P327"/>
    <mergeCell ref="Q325:Q327"/>
    <mergeCell ref="R325:R327"/>
    <mergeCell ref="S325:S327"/>
    <mergeCell ref="T325:T327"/>
    <mergeCell ref="AE325:AE327"/>
    <mergeCell ref="AG325:AG327"/>
    <mergeCell ref="AH325:AH327"/>
    <mergeCell ref="AI325:AI327"/>
    <mergeCell ref="AF325:AF327"/>
    <mergeCell ref="A322:A324"/>
    <mergeCell ref="B322:B324"/>
    <mergeCell ref="C322:C324"/>
    <mergeCell ref="D322:D324"/>
    <mergeCell ref="E322:E324"/>
    <mergeCell ref="F322:F324"/>
    <mergeCell ref="G322:G324"/>
    <mergeCell ref="H322:H324"/>
    <mergeCell ref="I322:I324"/>
    <mergeCell ref="J322:J324"/>
    <mergeCell ref="K322:K324"/>
    <mergeCell ref="L322:L324"/>
    <mergeCell ref="M322:M324"/>
    <mergeCell ref="N322:N324"/>
    <mergeCell ref="O322:O324"/>
    <mergeCell ref="P322:P324"/>
    <mergeCell ref="Q322:Q324"/>
    <mergeCell ref="R322:R324"/>
    <mergeCell ref="S322:S324"/>
    <mergeCell ref="T322:T324"/>
    <mergeCell ref="AE322:AE324"/>
    <mergeCell ref="AG322:AG324"/>
    <mergeCell ref="AH322:AH324"/>
    <mergeCell ref="AI322:AI324"/>
    <mergeCell ref="AF322:AF324"/>
    <mergeCell ref="A325:A327"/>
    <mergeCell ref="B325:B327"/>
    <mergeCell ref="C325:C327"/>
    <mergeCell ref="D325:D327"/>
    <mergeCell ref="E325:E327"/>
    <mergeCell ref="F325:F327"/>
    <mergeCell ref="G319:G321"/>
    <mergeCell ref="H319:H321"/>
    <mergeCell ref="I319:I321"/>
    <mergeCell ref="J319:J321"/>
    <mergeCell ref="K319:K321"/>
    <mergeCell ref="L319:L321"/>
    <mergeCell ref="M319:M321"/>
    <mergeCell ref="N319:N321"/>
    <mergeCell ref="O319:O321"/>
    <mergeCell ref="P319:P321"/>
    <mergeCell ref="Q319:Q321"/>
    <mergeCell ref="R319:R321"/>
    <mergeCell ref="S319:S321"/>
    <mergeCell ref="T319:T321"/>
    <mergeCell ref="AE319:AE321"/>
    <mergeCell ref="AG319:AG321"/>
    <mergeCell ref="AH319:AH321"/>
    <mergeCell ref="AI319:AI321"/>
    <mergeCell ref="AF319:AF321"/>
    <mergeCell ref="A316:A318"/>
    <mergeCell ref="B316:B318"/>
    <mergeCell ref="C316:C318"/>
    <mergeCell ref="D316:D318"/>
    <mergeCell ref="E316:E318"/>
    <mergeCell ref="F316:F318"/>
    <mergeCell ref="G316:G318"/>
    <mergeCell ref="H316:H318"/>
    <mergeCell ref="I316:I318"/>
    <mergeCell ref="J316:J318"/>
    <mergeCell ref="K316:K318"/>
    <mergeCell ref="L316:L318"/>
    <mergeCell ref="M316:M318"/>
    <mergeCell ref="N316:N318"/>
    <mergeCell ref="O316:O318"/>
    <mergeCell ref="P316:P318"/>
    <mergeCell ref="Q316:Q318"/>
    <mergeCell ref="R316:R318"/>
    <mergeCell ref="S316:S318"/>
    <mergeCell ref="T316:T318"/>
    <mergeCell ref="AE316:AE318"/>
    <mergeCell ref="AG316:AG318"/>
    <mergeCell ref="AH316:AH318"/>
    <mergeCell ref="AI316:AI318"/>
    <mergeCell ref="AF316:AF318"/>
    <mergeCell ref="A319:A321"/>
    <mergeCell ref="B319:B321"/>
    <mergeCell ref="C319:C321"/>
    <mergeCell ref="D319:D321"/>
    <mergeCell ref="E319:E321"/>
    <mergeCell ref="F319:F321"/>
    <mergeCell ref="G313:G315"/>
    <mergeCell ref="H313:H315"/>
    <mergeCell ref="I313:I315"/>
    <mergeCell ref="J313:J315"/>
    <mergeCell ref="K313:K315"/>
    <mergeCell ref="L313:L315"/>
    <mergeCell ref="M313:M315"/>
    <mergeCell ref="N313:N315"/>
    <mergeCell ref="O313:O315"/>
    <mergeCell ref="P313:P315"/>
    <mergeCell ref="Q313:Q315"/>
    <mergeCell ref="R313:R315"/>
    <mergeCell ref="S313:S315"/>
    <mergeCell ref="T313:T315"/>
    <mergeCell ref="AE313:AE315"/>
    <mergeCell ref="AG313:AG315"/>
    <mergeCell ref="AH313:AH315"/>
    <mergeCell ref="AI313:AI315"/>
    <mergeCell ref="AF313:AF315"/>
    <mergeCell ref="A310:A312"/>
    <mergeCell ref="B310:B312"/>
    <mergeCell ref="C310:C312"/>
    <mergeCell ref="D310:D312"/>
    <mergeCell ref="E310:E312"/>
    <mergeCell ref="F310:F312"/>
    <mergeCell ref="G310:G312"/>
    <mergeCell ref="H310:H312"/>
    <mergeCell ref="I310:I312"/>
    <mergeCell ref="J310:J312"/>
    <mergeCell ref="K310:K312"/>
    <mergeCell ref="L310:L312"/>
    <mergeCell ref="M310:M312"/>
    <mergeCell ref="N310:N312"/>
    <mergeCell ref="O310:O312"/>
    <mergeCell ref="P310:P312"/>
    <mergeCell ref="Q310:Q312"/>
    <mergeCell ref="R310:R312"/>
    <mergeCell ref="S310:S312"/>
    <mergeCell ref="T310:T312"/>
    <mergeCell ref="AE310:AE312"/>
    <mergeCell ref="AG310:AG312"/>
    <mergeCell ref="AH310:AH312"/>
    <mergeCell ref="AI310:AI312"/>
    <mergeCell ref="AF310:AF312"/>
    <mergeCell ref="A313:A315"/>
    <mergeCell ref="B313:B315"/>
    <mergeCell ref="C313:C315"/>
    <mergeCell ref="D313:D315"/>
    <mergeCell ref="E313:E315"/>
    <mergeCell ref="F313:F315"/>
    <mergeCell ref="G307:G309"/>
    <mergeCell ref="H307:H309"/>
    <mergeCell ref="I307:I309"/>
    <mergeCell ref="J307:J309"/>
    <mergeCell ref="K307:K309"/>
    <mergeCell ref="L307:L309"/>
    <mergeCell ref="M307:M309"/>
    <mergeCell ref="N307:N309"/>
    <mergeCell ref="O307:O309"/>
    <mergeCell ref="P307:P309"/>
    <mergeCell ref="Q307:Q309"/>
    <mergeCell ref="R307:R309"/>
    <mergeCell ref="S307:S309"/>
    <mergeCell ref="T307:T309"/>
    <mergeCell ref="AE307:AE309"/>
    <mergeCell ref="AG307:AG309"/>
    <mergeCell ref="AH307:AH309"/>
    <mergeCell ref="AI307:AI309"/>
    <mergeCell ref="AF307:AF309"/>
    <mergeCell ref="A304:A306"/>
    <mergeCell ref="B304:B306"/>
    <mergeCell ref="C304:C306"/>
    <mergeCell ref="D304:D306"/>
    <mergeCell ref="E304:E306"/>
    <mergeCell ref="F304:F306"/>
    <mergeCell ref="G304:G306"/>
    <mergeCell ref="H304:H306"/>
    <mergeCell ref="I304:I306"/>
    <mergeCell ref="J304:J306"/>
    <mergeCell ref="K304:K306"/>
    <mergeCell ref="L304:L306"/>
    <mergeCell ref="M304:M306"/>
    <mergeCell ref="N304:N306"/>
    <mergeCell ref="O304:O306"/>
    <mergeCell ref="P304:P306"/>
    <mergeCell ref="Q304:Q306"/>
    <mergeCell ref="R304:R306"/>
    <mergeCell ref="S304:S306"/>
    <mergeCell ref="T304:T306"/>
    <mergeCell ref="AE304:AE306"/>
    <mergeCell ref="AG304:AG306"/>
    <mergeCell ref="AH304:AH306"/>
    <mergeCell ref="AI304:AI306"/>
    <mergeCell ref="AF304:AF306"/>
    <mergeCell ref="A307:A309"/>
    <mergeCell ref="B307:B309"/>
    <mergeCell ref="C307:C309"/>
    <mergeCell ref="D307:D309"/>
    <mergeCell ref="E307:E309"/>
    <mergeCell ref="F307:F309"/>
    <mergeCell ref="G301:G303"/>
    <mergeCell ref="H301:H303"/>
    <mergeCell ref="I301:I303"/>
    <mergeCell ref="J301:J303"/>
    <mergeCell ref="K301:K303"/>
    <mergeCell ref="L301:L303"/>
    <mergeCell ref="M301:M303"/>
    <mergeCell ref="N301:N303"/>
    <mergeCell ref="O301:O303"/>
    <mergeCell ref="P301:P303"/>
    <mergeCell ref="Q301:Q303"/>
    <mergeCell ref="R301:R303"/>
    <mergeCell ref="S301:S303"/>
    <mergeCell ref="T301:T303"/>
    <mergeCell ref="AE301:AE303"/>
    <mergeCell ref="AG301:AG303"/>
    <mergeCell ref="AH301:AH303"/>
    <mergeCell ref="AI301:AI303"/>
    <mergeCell ref="AF301:AF303"/>
    <mergeCell ref="A298:A300"/>
    <mergeCell ref="B298:B300"/>
    <mergeCell ref="C298:C300"/>
    <mergeCell ref="D298:D300"/>
    <mergeCell ref="E298:E300"/>
    <mergeCell ref="F298:F300"/>
    <mergeCell ref="G298:G300"/>
    <mergeCell ref="H298:H300"/>
    <mergeCell ref="I298:I300"/>
    <mergeCell ref="J298:J300"/>
    <mergeCell ref="K298:K300"/>
    <mergeCell ref="L298:L300"/>
    <mergeCell ref="M298:M300"/>
    <mergeCell ref="N298:N300"/>
    <mergeCell ref="O298:O300"/>
    <mergeCell ref="P298:P300"/>
    <mergeCell ref="Q298:Q300"/>
    <mergeCell ref="R298:R300"/>
    <mergeCell ref="S298:S300"/>
    <mergeCell ref="T298:T300"/>
    <mergeCell ref="AE298:AE300"/>
    <mergeCell ref="AG298:AG300"/>
    <mergeCell ref="AH298:AH300"/>
    <mergeCell ref="AI298:AI300"/>
    <mergeCell ref="AF298:AF300"/>
    <mergeCell ref="A301:A303"/>
    <mergeCell ref="B301:B303"/>
    <mergeCell ref="C301:C303"/>
    <mergeCell ref="D301:D303"/>
    <mergeCell ref="E301:E303"/>
    <mergeCell ref="F301:F303"/>
    <mergeCell ref="G295:G297"/>
    <mergeCell ref="H295:H297"/>
    <mergeCell ref="I295:I297"/>
    <mergeCell ref="J295:J297"/>
    <mergeCell ref="K295:K297"/>
    <mergeCell ref="L295:L297"/>
    <mergeCell ref="AI295:AI297"/>
    <mergeCell ref="M295:M297"/>
    <mergeCell ref="N295:N297"/>
    <mergeCell ref="O295:O297"/>
    <mergeCell ref="P295:P297"/>
    <mergeCell ref="Q295:Q297"/>
    <mergeCell ref="R295:R297"/>
    <mergeCell ref="S295:S297"/>
    <mergeCell ref="T295:T297"/>
    <mergeCell ref="AE295:AE297"/>
    <mergeCell ref="AG295:AG297"/>
    <mergeCell ref="AH295:AH297"/>
    <mergeCell ref="AF295:AF297"/>
    <mergeCell ref="A292:A294"/>
    <mergeCell ref="B292:B294"/>
    <mergeCell ref="C292:C294"/>
    <mergeCell ref="D292:D294"/>
    <mergeCell ref="E292:E294"/>
    <mergeCell ref="F292:F294"/>
    <mergeCell ref="G292:G294"/>
    <mergeCell ref="H292:H294"/>
    <mergeCell ref="I292:I294"/>
    <mergeCell ref="J292:J294"/>
    <mergeCell ref="K292:K294"/>
    <mergeCell ref="L292:L294"/>
    <mergeCell ref="M292:M294"/>
    <mergeCell ref="N292:N294"/>
    <mergeCell ref="O292:O294"/>
    <mergeCell ref="P292:P294"/>
    <mergeCell ref="Q292:Q294"/>
    <mergeCell ref="R292:R294"/>
    <mergeCell ref="S292:S294"/>
    <mergeCell ref="T292:T294"/>
    <mergeCell ref="AE292:AE294"/>
    <mergeCell ref="AG292:AG294"/>
    <mergeCell ref="AH292:AH294"/>
    <mergeCell ref="AI292:AI294"/>
    <mergeCell ref="AF292:AF294"/>
    <mergeCell ref="A295:A297"/>
    <mergeCell ref="B295:B297"/>
    <mergeCell ref="C295:C297"/>
    <mergeCell ref="D295:D297"/>
    <mergeCell ref="E295:E297"/>
    <mergeCell ref="F295:F297"/>
    <mergeCell ref="G289:G291"/>
    <mergeCell ref="H289:H291"/>
    <mergeCell ref="I289:I291"/>
    <mergeCell ref="J289:J291"/>
    <mergeCell ref="K289:K291"/>
    <mergeCell ref="L289:L291"/>
    <mergeCell ref="M289:M291"/>
    <mergeCell ref="N289:N291"/>
    <mergeCell ref="O289:O291"/>
    <mergeCell ref="P289:P291"/>
    <mergeCell ref="Q289:Q291"/>
    <mergeCell ref="R289:R291"/>
    <mergeCell ref="S289:S291"/>
    <mergeCell ref="T289:T291"/>
    <mergeCell ref="AE289:AE291"/>
    <mergeCell ref="AG289:AG291"/>
    <mergeCell ref="AH289:AH291"/>
    <mergeCell ref="AI289:AI291"/>
    <mergeCell ref="AF289:AF291"/>
    <mergeCell ref="A286:A288"/>
    <mergeCell ref="B286:B288"/>
    <mergeCell ref="C286:C288"/>
    <mergeCell ref="D286:D288"/>
    <mergeCell ref="E286:E288"/>
    <mergeCell ref="F286:F288"/>
    <mergeCell ref="G286:G288"/>
    <mergeCell ref="H286:H288"/>
    <mergeCell ref="I286:I288"/>
    <mergeCell ref="J286:J288"/>
    <mergeCell ref="K286:K288"/>
    <mergeCell ref="L286:L288"/>
    <mergeCell ref="M286:M288"/>
    <mergeCell ref="N286:N288"/>
    <mergeCell ref="O286:O288"/>
    <mergeCell ref="P286:P288"/>
    <mergeCell ref="Q286:Q288"/>
    <mergeCell ref="R286:R288"/>
    <mergeCell ref="S286:S288"/>
    <mergeCell ref="T286:T288"/>
    <mergeCell ref="AE286:AE288"/>
    <mergeCell ref="AG286:AG288"/>
    <mergeCell ref="AH286:AH288"/>
    <mergeCell ref="AI286:AI288"/>
    <mergeCell ref="AF286:AF288"/>
    <mergeCell ref="A289:A291"/>
    <mergeCell ref="B289:B291"/>
    <mergeCell ref="C289:C291"/>
    <mergeCell ref="D289:D291"/>
    <mergeCell ref="E289:E291"/>
    <mergeCell ref="F289:F291"/>
    <mergeCell ref="G283:G285"/>
    <mergeCell ref="H283:H285"/>
    <mergeCell ref="I283:I285"/>
    <mergeCell ref="J283:J285"/>
    <mergeCell ref="K283:K285"/>
    <mergeCell ref="L283:L285"/>
    <mergeCell ref="M283:M285"/>
    <mergeCell ref="N283:N285"/>
    <mergeCell ref="O283:O285"/>
    <mergeCell ref="P283:P285"/>
    <mergeCell ref="Q283:Q285"/>
    <mergeCell ref="R283:R285"/>
    <mergeCell ref="S283:S285"/>
    <mergeCell ref="T283:T285"/>
    <mergeCell ref="AE283:AE285"/>
    <mergeCell ref="AG283:AG285"/>
    <mergeCell ref="AH283:AH285"/>
    <mergeCell ref="AI283:AI285"/>
    <mergeCell ref="AF283:AF285"/>
    <mergeCell ref="A280:A282"/>
    <mergeCell ref="B280:B282"/>
    <mergeCell ref="C280:C282"/>
    <mergeCell ref="D280:D282"/>
    <mergeCell ref="E280:E282"/>
    <mergeCell ref="F280:F282"/>
    <mergeCell ref="G280:G282"/>
    <mergeCell ref="H280:H282"/>
    <mergeCell ref="I280:I282"/>
    <mergeCell ref="J280:J282"/>
    <mergeCell ref="K280:K282"/>
    <mergeCell ref="L280:L282"/>
    <mergeCell ref="M280:M282"/>
    <mergeCell ref="N280:N282"/>
    <mergeCell ref="O280:O282"/>
    <mergeCell ref="P280:P282"/>
    <mergeCell ref="Q280:Q282"/>
    <mergeCell ref="R280:R282"/>
    <mergeCell ref="S280:S282"/>
    <mergeCell ref="T280:T282"/>
    <mergeCell ref="AE280:AE282"/>
    <mergeCell ref="AG280:AG282"/>
    <mergeCell ref="AH280:AH282"/>
    <mergeCell ref="AI280:AI282"/>
    <mergeCell ref="AF280:AF282"/>
    <mergeCell ref="A283:A285"/>
    <mergeCell ref="B283:B285"/>
    <mergeCell ref="C283:C285"/>
    <mergeCell ref="D283:D285"/>
    <mergeCell ref="E283:E285"/>
    <mergeCell ref="F283:F285"/>
    <mergeCell ref="G277:G279"/>
    <mergeCell ref="H277:H279"/>
    <mergeCell ref="I277:I279"/>
    <mergeCell ref="J277:J279"/>
    <mergeCell ref="K277:K279"/>
    <mergeCell ref="L277:L279"/>
    <mergeCell ref="M277:M279"/>
    <mergeCell ref="N277:N279"/>
    <mergeCell ref="O277:O279"/>
    <mergeCell ref="P277:P279"/>
    <mergeCell ref="Q277:Q279"/>
    <mergeCell ref="R277:R279"/>
    <mergeCell ref="S277:S279"/>
    <mergeCell ref="T277:T279"/>
    <mergeCell ref="AE277:AE279"/>
    <mergeCell ref="AG277:AG279"/>
    <mergeCell ref="AH277:AH279"/>
    <mergeCell ref="AI277:AI279"/>
    <mergeCell ref="AF277:AF279"/>
    <mergeCell ref="A274:A276"/>
    <mergeCell ref="B274:B276"/>
    <mergeCell ref="C274:C276"/>
    <mergeCell ref="D274:D276"/>
    <mergeCell ref="E274:E276"/>
    <mergeCell ref="F274:F276"/>
    <mergeCell ref="G274:G276"/>
    <mergeCell ref="H274:H276"/>
    <mergeCell ref="I274:I276"/>
    <mergeCell ref="J274:J276"/>
    <mergeCell ref="K274:K276"/>
    <mergeCell ref="L274:L276"/>
    <mergeCell ref="M274:M276"/>
    <mergeCell ref="N274:N276"/>
    <mergeCell ref="O274:O276"/>
    <mergeCell ref="P274:P276"/>
    <mergeCell ref="Q274:Q276"/>
    <mergeCell ref="R274:R276"/>
    <mergeCell ref="S274:S276"/>
    <mergeCell ref="T274:T276"/>
    <mergeCell ref="AE274:AE276"/>
    <mergeCell ref="AG274:AG276"/>
    <mergeCell ref="AH274:AH276"/>
    <mergeCell ref="AI274:AI276"/>
    <mergeCell ref="AF274:AF276"/>
    <mergeCell ref="A277:A279"/>
    <mergeCell ref="B277:B279"/>
    <mergeCell ref="C277:C279"/>
    <mergeCell ref="D277:D279"/>
    <mergeCell ref="E277:E279"/>
    <mergeCell ref="F277:F279"/>
    <mergeCell ref="G271:G273"/>
    <mergeCell ref="H271:H273"/>
    <mergeCell ref="I271:I273"/>
    <mergeCell ref="J271:J273"/>
    <mergeCell ref="K271:K273"/>
    <mergeCell ref="L271:L273"/>
    <mergeCell ref="M271:M273"/>
    <mergeCell ref="N271:N273"/>
    <mergeCell ref="O271:O273"/>
    <mergeCell ref="P271:P273"/>
    <mergeCell ref="Q271:Q273"/>
    <mergeCell ref="R271:R273"/>
    <mergeCell ref="S271:S273"/>
    <mergeCell ref="T271:T273"/>
    <mergeCell ref="AE271:AE273"/>
    <mergeCell ref="AG271:AG273"/>
    <mergeCell ref="AH271:AH273"/>
    <mergeCell ref="AI271:AI273"/>
    <mergeCell ref="AF271:AF273"/>
    <mergeCell ref="A268:A270"/>
    <mergeCell ref="B268:B270"/>
    <mergeCell ref="C268:C270"/>
    <mergeCell ref="D268:D270"/>
    <mergeCell ref="E268:E270"/>
    <mergeCell ref="F268:F270"/>
    <mergeCell ref="G268:G270"/>
    <mergeCell ref="H268:H270"/>
    <mergeCell ref="I268:I270"/>
    <mergeCell ref="J268:J270"/>
    <mergeCell ref="K268:K270"/>
    <mergeCell ref="L268:L270"/>
    <mergeCell ref="M268:M270"/>
    <mergeCell ref="N268:N270"/>
    <mergeCell ref="O268:O270"/>
    <mergeCell ref="P268:P270"/>
    <mergeCell ref="Q268:Q270"/>
    <mergeCell ref="R268:R270"/>
    <mergeCell ref="S268:S270"/>
    <mergeCell ref="T268:T270"/>
    <mergeCell ref="AE268:AE270"/>
    <mergeCell ref="AG268:AG270"/>
    <mergeCell ref="AH268:AH270"/>
    <mergeCell ref="AI268:AI270"/>
    <mergeCell ref="AF268:AF270"/>
    <mergeCell ref="A271:A273"/>
    <mergeCell ref="B271:B273"/>
    <mergeCell ref="C271:C273"/>
    <mergeCell ref="D271:D273"/>
    <mergeCell ref="E271:E273"/>
    <mergeCell ref="F271:F273"/>
    <mergeCell ref="G265:G267"/>
    <mergeCell ref="H265:H267"/>
    <mergeCell ref="I265:I267"/>
    <mergeCell ref="J265:J267"/>
    <mergeCell ref="K265:K267"/>
    <mergeCell ref="L265:L267"/>
    <mergeCell ref="M265:M267"/>
    <mergeCell ref="N265:N267"/>
    <mergeCell ref="O265:O267"/>
    <mergeCell ref="P265:P267"/>
    <mergeCell ref="Q265:Q267"/>
    <mergeCell ref="R265:R267"/>
    <mergeCell ref="S265:S267"/>
    <mergeCell ref="T265:T267"/>
    <mergeCell ref="AE265:AE267"/>
    <mergeCell ref="AG265:AG267"/>
    <mergeCell ref="AH265:AH267"/>
    <mergeCell ref="AI265:AI267"/>
    <mergeCell ref="AF265:AF267"/>
    <mergeCell ref="A262:A264"/>
    <mergeCell ref="B262:B264"/>
    <mergeCell ref="C262:C264"/>
    <mergeCell ref="D262:D264"/>
    <mergeCell ref="E262:E264"/>
    <mergeCell ref="F262:F264"/>
    <mergeCell ref="G262:G264"/>
    <mergeCell ref="H262:H264"/>
    <mergeCell ref="I262:I264"/>
    <mergeCell ref="J262:J264"/>
    <mergeCell ref="K262:K264"/>
    <mergeCell ref="L262:L264"/>
    <mergeCell ref="M262:M264"/>
    <mergeCell ref="N262:N264"/>
    <mergeCell ref="O262:O264"/>
    <mergeCell ref="P262:P264"/>
    <mergeCell ref="Q262:Q264"/>
    <mergeCell ref="R262:R264"/>
    <mergeCell ref="S262:S264"/>
    <mergeCell ref="T262:T264"/>
    <mergeCell ref="AE262:AE264"/>
    <mergeCell ref="AG262:AG264"/>
    <mergeCell ref="AH262:AH264"/>
    <mergeCell ref="AI262:AI264"/>
    <mergeCell ref="AF262:AF264"/>
    <mergeCell ref="A265:A267"/>
    <mergeCell ref="B265:B267"/>
    <mergeCell ref="C265:C267"/>
    <mergeCell ref="D265:D267"/>
    <mergeCell ref="E265:E267"/>
    <mergeCell ref="F265:F267"/>
    <mergeCell ref="G259:G261"/>
    <mergeCell ref="H259:H261"/>
    <mergeCell ref="I259:I261"/>
    <mergeCell ref="J259:J261"/>
    <mergeCell ref="K259:K261"/>
    <mergeCell ref="L259:L261"/>
    <mergeCell ref="M259:M261"/>
    <mergeCell ref="N259:N261"/>
    <mergeCell ref="O259:O261"/>
    <mergeCell ref="P259:P261"/>
    <mergeCell ref="Q259:Q261"/>
    <mergeCell ref="R259:R261"/>
    <mergeCell ref="S259:S261"/>
    <mergeCell ref="T259:T261"/>
    <mergeCell ref="AE259:AE261"/>
    <mergeCell ref="AG259:AG261"/>
    <mergeCell ref="AH259:AH261"/>
    <mergeCell ref="AI259:AI261"/>
    <mergeCell ref="AF259:AF261"/>
    <mergeCell ref="A256:A258"/>
    <mergeCell ref="B256:B258"/>
    <mergeCell ref="C256:C258"/>
    <mergeCell ref="D256:D258"/>
    <mergeCell ref="E256:E258"/>
    <mergeCell ref="F256:F258"/>
    <mergeCell ref="G256:G258"/>
    <mergeCell ref="H256:H258"/>
    <mergeCell ref="I256:I258"/>
    <mergeCell ref="J256:J258"/>
    <mergeCell ref="K256:K258"/>
    <mergeCell ref="L256:L258"/>
    <mergeCell ref="M256:M258"/>
    <mergeCell ref="N256:N258"/>
    <mergeCell ref="O256:O258"/>
    <mergeCell ref="P256:P258"/>
    <mergeCell ref="Q256:Q258"/>
    <mergeCell ref="R256:R258"/>
    <mergeCell ref="S256:S258"/>
    <mergeCell ref="T256:T258"/>
    <mergeCell ref="AE256:AE258"/>
    <mergeCell ref="AG256:AG258"/>
    <mergeCell ref="AH256:AH258"/>
    <mergeCell ref="AI256:AI258"/>
    <mergeCell ref="AF256:AF258"/>
    <mergeCell ref="A259:A261"/>
    <mergeCell ref="B259:B261"/>
    <mergeCell ref="C259:C261"/>
    <mergeCell ref="D259:D261"/>
    <mergeCell ref="E259:E261"/>
    <mergeCell ref="F259:F261"/>
    <mergeCell ref="G253:G255"/>
    <mergeCell ref="H253:H255"/>
    <mergeCell ref="I253:I255"/>
    <mergeCell ref="J253:J255"/>
    <mergeCell ref="K253:K255"/>
    <mergeCell ref="L253:L255"/>
    <mergeCell ref="M253:M255"/>
    <mergeCell ref="N253:N255"/>
    <mergeCell ref="O253:O255"/>
    <mergeCell ref="P253:P255"/>
    <mergeCell ref="Q253:Q255"/>
    <mergeCell ref="R253:R255"/>
    <mergeCell ref="S253:S255"/>
    <mergeCell ref="T253:T255"/>
    <mergeCell ref="AE253:AE255"/>
    <mergeCell ref="AG253:AG255"/>
    <mergeCell ref="AH253:AH255"/>
    <mergeCell ref="AI253:AI255"/>
    <mergeCell ref="AF253:AF255"/>
    <mergeCell ref="A250:A252"/>
    <mergeCell ref="B250:B252"/>
    <mergeCell ref="C250:C252"/>
    <mergeCell ref="D250:D252"/>
    <mergeCell ref="E250:E252"/>
    <mergeCell ref="F250:F252"/>
    <mergeCell ref="G250:G252"/>
    <mergeCell ref="H250:H252"/>
    <mergeCell ref="I250:I252"/>
    <mergeCell ref="J250:J252"/>
    <mergeCell ref="K250:K252"/>
    <mergeCell ref="L250:L252"/>
    <mergeCell ref="M250:M252"/>
    <mergeCell ref="N250:N252"/>
    <mergeCell ref="O250:O252"/>
    <mergeCell ref="P250:P252"/>
    <mergeCell ref="Q250:Q252"/>
    <mergeCell ref="R250:R252"/>
    <mergeCell ref="S250:S252"/>
    <mergeCell ref="T250:T252"/>
    <mergeCell ref="AE250:AE252"/>
    <mergeCell ref="AG250:AG252"/>
    <mergeCell ref="AH250:AH252"/>
    <mergeCell ref="AI250:AI252"/>
    <mergeCell ref="AF250:AF252"/>
    <mergeCell ref="A253:A255"/>
    <mergeCell ref="B253:B255"/>
    <mergeCell ref="C253:C255"/>
    <mergeCell ref="D253:D255"/>
    <mergeCell ref="E253:E255"/>
    <mergeCell ref="F253:F255"/>
    <mergeCell ref="G247:G249"/>
    <mergeCell ref="H247:H249"/>
    <mergeCell ref="I247:I249"/>
    <mergeCell ref="J247:J249"/>
    <mergeCell ref="K247:K249"/>
    <mergeCell ref="L247:L249"/>
    <mergeCell ref="M247:M249"/>
    <mergeCell ref="N247:N249"/>
    <mergeCell ref="O247:O249"/>
    <mergeCell ref="P247:P249"/>
    <mergeCell ref="Q247:Q249"/>
    <mergeCell ref="R247:R249"/>
    <mergeCell ref="S247:S249"/>
    <mergeCell ref="T247:T249"/>
    <mergeCell ref="AE247:AE249"/>
    <mergeCell ref="AG247:AG249"/>
    <mergeCell ref="AH247:AH249"/>
    <mergeCell ref="AI247:AI249"/>
    <mergeCell ref="AF247:AF249"/>
    <mergeCell ref="A244:A246"/>
    <mergeCell ref="B244:B246"/>
    <mergeCell ref="C244:C246"/>
    <mergeCell ref="D244:D246"/>
    <mergeCell ref="E244:E246"/>
    <mergeCell ref="F244:F246"/>
    <mergeCell ref="G244:G246"/>
    <mergeCell ref="H244:H246"/>
    <mergeCell ref="I244:I246"/>
    <mergeCell ref="J244:J246"/>
    <mergeCell ref="K244:K246"/>
    <mergeCell ref="L244:L246"/>
    <mergeCell ref="M244:M246"/>
    <mergeCell ref="N244:N246"/>
    <mergeCell ref="O244:O246"/>
    <mergeCell ref="P244:P246"/>
    <mergeCell ref="Q244:Q246"/>
    <mergeCell ref="R244:R246"/>
    <mergeCell ref="S244:S246"/>
    <mergeCell ref="T244:T246"/>
    <mergeCell ref="AE244:AE246"/>
    <mergeCell ref="AG244:AG246"/>
    <mergeCell ref="AH244:AH246"/>
    <mergeCell ref="AI244:AI246"/>
    <mergeCell ref="AF244:AF246"/>
    <mergeCell ref="A247:A249"/>
    <mergeCell ref="B247:B249"/>
    <mergeCell ref="C247:C249"/>
    <mergeCell ref="D247:D249"/>
    <mergeCell ref="E247:E249"/>
    <mergeCell ref="F247:F249"/>
    <mergeCell ref="G241:G243"/>
    <mergeCell ref="H241:H243"/>
    <mergeCell ref="I241:I243"/>
    <mergeCell ref="J241:J243"/>
    <mergeCell ref="K241:K243"/>
    <mergeCell ref="L241:L243"/>
    <mergeCell ref="M241:M243"/>
    <mergeCell ref="N241:N243"/>
    <mergeCell ref="O241:O243"/>
    <mergeCell ref="P241:P243"/>
    <mergeCell ref="Q241:Q243"/>
    <mergeCell ref="R241:R243"/>
    <mergeCell ref="S241:S243"/>
    <mergeCell ref="T241:T243"/>
    <mergeCell ref="AE241:AE243"/>
    <mergeCell ref="AG241:AG243"/>
    <mergeCell ref="AH241:AH243"/>
    <mergeCell ref="AI241:AI243"/>
    <mergeCell ref="AF241:AF243"/>
    <mergeCell ref="A238:A240"/>
    <mergeCell ref="B238:B240"/>
    <mergeCell ref="C238:C240"/>
    <mergeCell ref="D238:D240"/>
    <mergeCell ref="E238:E240"/>
    <mergeCell ref="F238:F240"/>
    <mergeCell ref="G238:G240"/>
    <mergeCell ref="H238:H240"/>
    <mergeCell ref="I238:I240"/>
    <mergeCell ref="J238:J240"/>
    <mergeCell ref="K238:K240"/>
    <mergeCell ref="L238:L240"/>
    <mergeCell ref="M238:M240"/>
    <mergeCell ref="N238:N240"/>
    <mergeCell ref="O238:O240"/>
    <mergeCell ref="P238:P240"/>
    <mergeCell ref="Q238:Q240"/>
    <mergeCell ref="R238:R240"/>
    <mergeCell ref="S238:S240"/>
    <mergeCell ref="T238:T240"/>
    <mergeCell ref="AE238:AE240"/>
    <mergeCell ref="AG238:AG240"/>
    <mergeCell ref="AH238:AH240"/>
    <mergeCell ref="AI238:AI240"/>
    <mergeCell ref="AF238:AF240"/>
    <mergeCell ref="A241:A243"/>
    <mergeCell ref="B241:B243"/>
    <mergeCell ref="C241:C243"/>
    <mergeCell ref="D241:D243"/>
    <mergeCell ref="E241:E243"/>
    <mergeCell ref="F241:F243"/>
    <mergeCell ref="G235:G237"/>
    <mergeCell ref="H235:H237"/>
    <mergeCell ref="I235:I237"/>
    <mergeCell ref="J235:J237"/>
    <mergeCell ref="K235:K237"/>
    <mergeCell ref="L235:L237"/>
    <mergeCell ref="AI235:AI237"/>
    <mergeCell ref="M235:M237"/>
    <mergeCell ref="N235:N237"/>
    <mergeCell ref="O235:O237"/>
    <mergeCell ref="P235:P237"/>
    <mergeCell ref="Q235:Q237"/>
    <mergeCell ref="R235:R237"/>
    <mergeCell ref="S235:S237"/>
    <mergeCell ref="T235:T237"/>
    <mergeCell ref="AE235:AE237"/>
    <mergeCell ref="AG235:AG237"/>
    <mergeCell ref="AH235:AH237"/>
    <mergeCell ref="AF235:AF237"/>
    <mergeCell ref="A232:A234"/>
    <mergeCell ref="B232:B234"/>
    <mergeCell ref="C232:C234"/>
    <mergeCell ref="D232:D234"/>
    <mergeCell ref="E232:E234"/>
    <mergeCell ref="F232:F234"/>
    <mergeCell ref="G232:G234"/>
    <mergeCell ref="H232:H234"/>
    <mergeCell ref="I232:I234"/>
    <mergeCell ref="J232:J234"/>
    <mergeCell ref="K232:K234"/>
    <mergeCell ref="L232:L234"/>
    <mergeCell ref="M232:M234"/>
    <mergeCell ref="N232:N234"/>
    <mergeCell ref="O232:O234"/>
    <mergeCell ref="P232:P234"/>
    <mergeCell ref="Q232:Q234"/>
    <mergeCell ref="R232:R234"/>
    <mergeCell ref="S232:S234"/>
    <mergeCell ref="T232:T234"/>
    <mergeCell ref="AE232:AE234"/>
    <mergeCell ref="AG232:AG234"/>
    <mergeCell ref="AH232:AH234"/>
    <mergeCell ref="AI232:AI234"/>
    <mergeCell ref="AF232:AF234"/>
    <mergeCell ref="A235:A237"/>
    <mergeCell ref="B235:B237"/>
    <mergeCell ref="C235:C237"/>
    <mergeCell ref="D235:D237"/>
    <mergeCell ref="E235:E237"/>
    <mergeCell ref="F235:F237"/>
    <mergeCell ref="G229:G231"/>
    <mergeCell ref="H229:H231"/>
    <mergeCell ref="I229:I231"/>
    <mergeCell ref="J229:J231"/>
    <mergeCell ref="K229:K231"/>
    <mergeCell ref="L229:L231"/>
    <mergeCell ref="M229:M231"/>
    <mergeCell ref="N229:N231"/>
    <mergeCell ref="O229:O231"/>
    <mergeCell ref="P229:P231"/>
    <mergeCell ref="Q229:Q231"/>
    <mergeCell ref="R229:R231"/>
    <mergeCell ref="S229:S231"/>
    <mergeCell ref="T229:T231"/>
    <mergeCell ref="AE229:AE231"/>
    <mergeCell ref="AG229:AG231"/>
    <mergeCell ref="AH229:AH231"/>
    <mergeCell ref="AI229:AI231"/>
    <mergeCell ref="AF229:AF231"/>
    <mergeCell ref="A226:A228"/>
    <mergeCell ref="B226:B228"/>
    <mergeCell ref="C226:C228"/>
    <mergeCell ref="D226:D228"/>
    <mergeCell ref="E226:E228"/>
    <mergeCell ref="F226:F228"/>
    <mergeCell ref="G226:G228"/>
    <mergeCell ref="H226:H228"/>
    <mergeCell ref="I226:I228"/>
    <mergeCell ref="J226:J228"/>
    <mergeCell ref="K226:K228"/>
    <mergeCell ref="L226:L228"/>
    <mergeCell ref="M226:M228"/>
    <mergeCell ref="N226:N228"/>
    <mergeCell ref="O226:O228"/>
    <mergeCell ref="P226:P228"/>
    <mergeCell ref="Q226:Q228"/>
    <mergeCell ref="R226:R228"/>
    <mergeCell ref="S226:S228"/>
    <mergeCell ref="T226:T228"/>
    <mergeCell ref="AE226:AE228"/>
    <mergeCell ref="AG226:AG228"/>
    <mergeCell ref="AH226:AH228"/>
    <mergeCell ref="AI226:AI228"/>
    <mergeCell ref="AF226:AF228"/>
    <mergeCell ref="A229:A231"/>
    <mergeCell ref="B229:B231"/>
    <mergeCell ref="C229:C231"/>
    <mergeCell ref="D229:D231"/>
    <mergeCell ref="E229:E231"/>
    <mergeCell ref="F229:F231"/>
    <mergeCell ref="G223:G225"/>
    <mergeCell ref="H223:H225"/>
    <mergeCell ref="I223:I225"/>
    <mergeCell ref="J223:J225"/>
    <mergeCell ref="K223:K225"/>
    <mergeCell ref="L223:L225"/>
    <mergeCell ref="M223:M225"/>
    <mergeCell ref="N223:N225"/>
    <mergeCell ref="O223:O225"/>
    <mergeCell ref="P223:P225"/>
    <mergeCell ref="Q223:Q225"/>
    <mergeCell ref="R223:R225"/>
    <mergeCell ref="S223:S225"/>
    <mergeCell ref="T223:T225"/>
    <mergeCell ref="AE223:AE225"/>
    <mergeCell ref="AG223:AG225"/>
    <mergeCell ref="AH223:AH225"/>
    <mergeCell ref="AI223:AI225"/>
    <mergeCell ref="AF223:AF225"/>
    <mergeCell ref="A220:A222"/>
    <mergeCell ref="B220:B222"/>
    <mergeCell ref="C220:C222"/>
    <mergeCell ref="D220:D222"/>
    <mergeCell ref="E220:E222"/>
    <mergeCell ref="F220:F222"/>
    <mergeCell ref="G220:G222"/>
    <mergeCell ref="H220:H222"/>
    <mergeCell ref="I220:I222"/>
    <mergeCell ref="J220:J222"/>
    <mergeCell ref="K220:K222"/>
    <mergeCell ref="L220:L222"/>
    <mergeCell ref="M220:M222"/>
    <mergeCell ref="N220:N222"/>
    <mergeCell ref="O220:O222"/>
    <mergeCell ref="P220:P222"/>
    <mergeCell ref="Q220:Q222"/>
    <mergeCell ref="R220:R222"/>
    <mergeCell ref="S220:S222"/>
    <mergeCell ref="T220:T222"/>
    <mergeCell ref="AE220:AE222"/>
    <mergeCell ref="AG220:AG222"/>
    <mergeCell ref="AH220:AH222"/>
    <mergeCell ref="AI220:AI222"/>
    <mergeCell ref="AF220:AF222"/>
    <mergeCell ref="A223:A225"/>
    <mergeCell ref="B223:B225"/>
    <mergeCell ref="C223:C225"/>
    <mergeCell ref="D223:D225"/>
    <mergeCell ref="E223:E225"/>
    <mergeCell ref="F223:F225"/>
    <mergeCell ref="G217:G219"/>
    <mergeCell ref="H217:H219"/>
    <mergeCell ref="I217:I219"/>
    <mergeCell ref="J217:J219"/>
    <mergeCell ref="K217:K219"/>
    <mergeCell ref="L217:L219"/>
    <mergeCell ref="M217:M219"/>
    <mergeCell ref="N217:N219"/>
    <mergeCell ref="O217:O219"/>
    <mergeCell ref="P217:P219"/>
    <mergeCell ref="Q217:Q219"/>
    <mergeCell ref="R217:R219"/>
    <mergeCell ref="S217:S219"/>
    <mergeCell ref="T217:T219"/>
    <mergeCell ref="AE217:AE219"/>
    <mergeCell ref="AG217:AG219"/>
    <mergeCell ref="AH217:AH219"/>
    <mergeCell ref="AI217:AI219"/>
    <mergeCell ref="AF217:AF219"/>
    <mergeCell ref="A214:A216"/>
    <mergeCell ref="B214:B216"/>
    <mergeCell ref="C214:C216"/>
    <mergeCell ref="D214:D216"/>
    <mergeCell ref="E214:E216"/>
    <mergeCell ref="F214:F216"/>
    <mergeCell ref="G214:G216"/>
    <mergeCell ref="H214:H216"/>
    <mergeCell ref="I214:I216"/>
    <mergeCell ref="J214:J216"/>
    <mergeCell ref="K214:K216"/>
    <mergeCell ref="L214:L216"/>
    <mergeCell ref="M214:M216"/>
    <mergeCell ref="N214:N216"/>
    <mergeCell ref="O214:O216"/>
    <mergeCell ref="P214:P216"/>
    <mergeCell ref="Q214:Q216"/>
    <mergeCell ref="R214:R216"/>
    <mergeCell ref="S214:S216"/>
    <mergeCell ref="T214:T216"/>
    <mergeCell ref="AE214:AE216"/>
    <mergeCell ref="AG214:AG216"/>
    <mergeCell ref="AH214:AH216"/>
    <mergeCell ref="AI214:AI216"/>
    <mergeCell ref="AF214:AF216"/>
    <mergeCell ref="A217:A219"/>
    <mergeCell ref="B217:B219"/>
    <mergeCell ref="C217:C219"/>
    <mergeCell ref="D217:D219"/>
    <mergeCell ref="E217:E219"/>
    <mergeCell ref="F217:F219"/>
    <mergeCell ref="G211:G213"/>
    <mergeCell ref="H211:H213"/>
    <mergeCell ref="I211:I213"/>
    <mergeCell ref="J211:J213"/>
    <mergeCell ref="K211:K213"/>
    <mergeCell ref="L211:L213"/>
    <mergeCell ref="M211:M213"/>
    <mergeCell ref="N211:N213"/>
    <mergeCell ref="O211:O213"/>
    <mergeCell ref="P211:P213"/>
    <mergeCell ref="Q211:Q213"/>
    <mergeCell ref="R211:R213"/>
    <mergeCell ref="S211:S213"/>
    <mergeCell ref="T211:T213"/>
    <mergeCell ref="AE211:AE213"/>
    <mergeCell ref="AG211:AG213"/>
    <mergeCell ref="AH211:AH213"/>
    <mergeCell ref="AI211:AI213"/>
    <mergeCell ref="AF211:AF213"/>
    <mergeCell ref="A208:A210"/>
    <mergeCell ref="B208:B210"/>
    <mergeCell ref="C208:C210"/>
    <mergeCell ref="D208:D210"/>
    <mergeCell ref="E208:E210"/>
    <mergeCell ref="F208:F210"/>
    <mergeCell ref="G208:G210"/>
    <mergeCell ref="H208:H210"/>
    <mergeCell ref="I208:I210"/>
    <mergeCell ref="J208:J210"/>
    <mergeCell ref="K208:K210"/>
    <mergeCell ref="L208:L210"/>
    <mergeCell ref="M208:M210"/>
    <mergeCell ref="N208:N210"/>
    <mergeCell ref="O208:O210"/>
    <mergeCell ref="P208:P210"/>
    <mergeCell ref="Q208:Q210"/>
    <mergeCell ref="R208:R210"/>
    <mergeCell ref="S208:S210"/>
    <mergeCell ref="T208:T210"/>
    <mergeCell ref="AE208:AE210"/>
    <mergeCell ref="AG208:AG210"/>
    <mergeCell ref="AH208:AH210"/>
    <mergeCell ref="AI208:AI210"/>
    <mergeCell ref="AF208:AF210"/>
    <mergeCell ref="A211:A213"/>
    <mergeCell ref="B211:B213"/>
    <mergeCell ref="C211:C213"/>
    <mergeCell ref="D211:D213"/>
    <mergeCell ref="E211:E213"/>
    <mergeCell ref="F211:F213"/>
    <mergeCell ref="G205:G207"/>
    <mergeCell ref="H205:H207"/>
    <mergeCell ref="I205:I207"/>
    <mergeCell ref="J205:J207"/>
    <mergeCell ref="K205:K207"/>
    <mergeCell ref="L205:L207"/>
    <mergeCell ref="M205:M207"/>
    <mergeCell ref="N205:N207"/>
    <mergeCell ref="O205:O207"/>
    <mergeCell ref="P205:P207"/>
    <mergeCell ref="Q205:Q207"/>
    <mergeCell ref="R205:R207"/>
    <mergeCell ref="S205:S207"/>
    <mergeCell ref="T205:T207"/>
    <mergeCell ref="AE205:AE207"/>
    <mergeCell ref="AG205:AG207"/>
    <mergeCell ref="AH205:AH207"/>
    <mergeCell ref="AI205:AI207"/>
    <mergeCell ref="AF205:AF207"/>
    <mergeCell ref="A202:A204"/>
    <mergeCell ref="B202:B204"/>
    <mergeCell ref="C202:C204"/>
    <mergeCell ref="D202:D204"/>
    <mergeCell ref="E202:E204"/>
    <mergeCell ref="F202:F204"/>
    <mergeCell ref="G202:G204"/>
    <mergeCell ref="H202:H204"/>
    <mergeCell ref="I202:I204"/>
    <mergeCell ref="J202:J204"/>
    <mergeCell ref="K202:K204"/>
    <mergeCell ref="L202:L204"/>
    <mergeCell ref="M202:M204"/>
    <mergeCell ref="N202:N204"/>
    <mergeCell ref="O202:O204"/>
    <mergeCell ref="P202:P204"/>
    <mergeCell ref="Q202:Q204"/>
    <mergeCell ref="R202:R204"/>
    <mergeCell ref="S202:S204"/>
    <mergeCell ref="T202:T204"/>
    <mergeCell ref="AE202:AE204"/>
    <mergeCell ref="AG202:AG204"/>
    <mergeCell ref="AH202:AH204"/>
    <mergeCell ref="AI202:AI204"/>
    <mergeCell ref="AF202:AF204"/>
    <mergeCell ref="A205:A207"/>
    <mergeCell ref="B205:B207"/>
    <mergeCell ref="C205:C207"/>
    <mergeCell ref="D205:D207"/>
    <mergeCell ref="E205:E207"/>
    <mergeCell ref="F205:F207"/>
    <mergeCell ref="G199:G201"/>
    <mergeCell ref="H199:H201"/>
    <mergeCell ref="I199:I201"/>
    <mergeCell ref="J199:J201"/>
    <mergeCell ref="K199:K201"/>
    <mergeCell ref="L199:L201"/>
    <mergeCell ref="M199:M201"/>
    <mergeCell ref="N199:N201"/>
    <mergeCell ref="O199:O201"/>
    <mergeCell ref="P199:P201"/>
    <mergeCell ref="Q199:Q201"/>
    <mergeCell ref="R199:R201"/>
    <mergeCell ref="S199:S201"/>
    <mergeCell ref="T199:T201"/>
    <mergeCell ref="AE199:AE201"/>
    <mergeCell ref="AG199:AG201"/>
    <mergeCell ref="AH199:AH201"/>
    <mergeCell ref="AI199:AI201"/>
    <mergeCell ref="AF199:AF201"/>
    <mergeCell ref="A196:A198"/>
    <mergeCell ref="B196:B198"/>
    <mergeCell ref="C196:C198"/>
    <mergeCell ref="D196:D198"/>
    <mergeCell ref="E196:E198"/>
    <mergeCell ref="F196:F198"/>
    <mergeCell ref="G196:G198"/>
    <mergeCell ref="H196:H198"/>
    <mergeCell ref="I196:I198"/>
    <mergeCell ref="J196:J198"/>
    <mergeCell ref="K196:K198"/>
    <mergeCell ref="L196:L198"/>
    <mergeCell ref="M196:M198"/>
    <mergeCell ref="N196:N198"/>
    <mergeCell ref="O196:O198"/>
    <mergeCell ref="P196:P198"/>
    <mergeCell ref="Q196:Q198"/>
    <mergeCell ref="R196:R198"/>
    <mergeCell ref="S196:S198"/>
    <mergeCell ref="T196:T198"/>
    <mergeCell ref="AE196:AE198"/>
    <mergeCell ref="AG196:AG198"/>
    <mergeCell ref="AH196:AH198"/>
    <mergeCell ref="AI196:AI198"/>
    <mergeCell ref="AF196:AF198"/>
    <mergeCell ref="A199:A201"/>
    <mergeCell ref="B199:B201"/>
    <mergeCell ref="C199:C201"/>
    <mergeCell ref="D199:D201"/>
    <mergeCell ref="E199:E201"/>
    <mergeCell ref="F199:F201"/>
    <mergeCell ref="G193:G195"/>
    <mergeCell ref="H193:H195"/>
    <mergeCell ref="I193:I195"/>
    <mergeCell ref="J193:J195"/>
    <mergeCell ref="K193:K195"/>
    <mergeCell ref="L193:L195"/>
    <mergeCell ref="M193:M195"/>
    <mergeCell ref="N193:N195"/>
    <mergeCell ref="O193:O195"/>
    <mergeCell ref="P193:P195"/>
    <mergeCell ref="Q193:Q195"/>
    <mergeCell ref="R193:R195"/>
    <mergeCell ref="S193:S195"/>
    <mergeCell ref="T193:T195"/>
    <mergeCell ref="AE193:AE195"/>
    <mergeCell ref="AG193:AG195"/>
    <mergeCell ref="AH193:AH195"/>
    <mergeCell ref="AI193:AI195"/>
    <mergeCell ref="AF193:AF195"/>
    <mergeCell ref="A190:A192"/>
    <mergeCell ref="B190:B192"/>
    <mergeCell ref="C190:C192"/>
    <mergeCell ref="D190:D192"/>
    <mergeCell ref="E190:E192"/>
    <mergeCell ref="F190:F192"/>
    <mergeCell ref="G190:G192"/>
    <mergeCell ref="H190:H192"/>
    <mergeCell ref="I190:I192"/>
    <mergeCell ref="J190:J192"/>
    <mergeCell ref="K190:K192"/>
    <mergeCell ref="L190:L192"/>
    <mergeCell ref="M190:M192"/>
    <mergeCell ref="N190:N192"/>
    <mergeCell ref="O190:O192"/>
    <mergeCell ref="P190:P192"/>
    <mergeCell ref="Q190:Q192"/>
    <mergeCell ref="R190:R192"/>
    <mergeCell ref="S190:S192"/>
    <mergeCell ref="T190:T192"/>
    <mergeCell ref="AE190:AE192"/>
    <mergeCell ref="AG190:AG192"/>
    <mergeCell ref="AH190:AH192"/>
    <mergeCell ref="AI190:AI192"/>
    <mergeCell ref="AF190:AF192"/>
    <mergeCell ref="A193:A195"/>
    <mergeCell ref="B193:B195"/>
    <mergeCell ref="C193:C195"/>
    <mergeCell ref="D193:D195"/>
    <mergeCell ref="E193:E195"/>
    <mergeCell ref="F193:F195"/>
    <mergeCell ref="G187:G189"/>
    <mergeCell ref="H187:H189"/>
    <mergeCell ref="I187:I189"/>
    <mergeCell ref="J187:J189"/>
    <mergeCell ref="K187:K189"/>
    <mergeCell ref="L187:L189"/>
    <mergeCell ref="M187:M189"/>
    <mergeCell ref="N187:N189"/>
    <mergeCell ref="O187:O189"/>
    <mergeCell ref="P187:P189"/>
    <mergeCell ref="Q187:Q189"/>
    <mergeCell ref="R187:R189"/>
    <mergeCell ref="S187:S189"/>
    <mergeCell ref="T187:T189"/>
    <mergeCell ref="AE187:AE189"/>
    <mergeCell ref="AG187:AG189"/>
    <mergeCell ref="AH187:AH189"/>
    <mergeCell ref="AI187:AI189"/>
    <mergeCell ref="AF187:AF189"/>
    <mergeCell ref="A184:A186"/>
    <mergeCell ref="B184:B186"/>
    <mergeCell ref="C184:C186"/>
    <mergeCell ref="D184:D186"/>
    <mergeCell ref="E184:E186"/>
    <mergeCell ref="F184:F186"/>
    <mergeCell ref="G184:G186"/>
    <mergeCell ref="H184:H186"/>
    <mergeCell ref="I184:I186"/>
    <mergeCell ref="J184:J186"/>
    <mergeCell ref="K184:K186"/>
    <mergeCell ref="L184:L186"/>
    <mergeCell ref="M184:M186"/>
    <mergeCell ref="N184:N186"/>
    <mergeCell ref="O184:O186"/>
    <mergeCell ref="P184:P186"/>
    <mergeCell ref="Q184:Q186"/>
    <mergeCell ref="R184:R186"/>
    <mergeCell ref="S184:S186"/>
    <mergeCell ref="T184:T186"/>
    <mergeCell ref="AE184:AE186"/>
    <mergeCell ref="AG184:AG186"/>
    <mergeCell ref="AH184:AH186"/>
    <mergeCell ref="AI184:AI186"/>
    <mergeCell ref="AF184:AF186"/>
    <mergeCell ref="A187:A189"/>
    <mergeCell ref="B187:B189"/>
    <mergeCell ref="C187:C189"/>
    <mergeCell ref="D187:D189"/>
    <mergeCell ref="E187:E189"/>
    <mergeCell ref="F187:F189"/>
    <mergeCell ref="G181:G183"/>
    <mergeCell ref="H181:H183"/>
    <mergeCell ref="I181:I183"/>
    <mergeCell ref="J181:J183"/>
    <mergeCell ref="K181:K183"/>
    <mergeCell ref="L181:L183"/>
    <mergeCell ref="M181:M183"/>
    <mergeCell ref="N181:N183"/>
    <mergeCell ref="O181:O183"/>
    <mergeCell ref="P181:P183"/>
    <mergeCell ref="Q181:Q183"/>
    <mergeCell ref="R181:R183"/>
    <mergeCell ref="S181:S183"/>
    <mergeCell ref="T181:T183"/>
    <mergeCell ref="AE181:AE183"/>
    <mergeCell ref="AG181:AG183"/>
    <mergeCell ref="AH181:AH183"/>
    <mergeCell ref="AI181:AI183"/>
    <mergeCell ref="AF181:AF183"/>
    <mergeCell ref="A178:A180"/>
    <mergeCell ref="B178:B180"/>
    <mergeCell ref="C178:C180"/>
    <mergeCell ref="D178:D180"/>
    <mergeCell ref="E178:E180"/>
    <mergeCell ref="F178:F180"/>
    <mergeCell ref="G178:G180"/>
    <mergeCell ref="H178:H180"/>
    <mergeCell ref="I178:I180"/>
    <mergeCell ref="J178:J180"/>
    <mergeCell ref="K178:K180"/>
    <mergeCell ref="L178:L180"/>
    <mergeCell ref="M178:M180"/>
    <mergeCell ref="N178:N180"/>
    <mergeCell ref="O178:O180"/>
    <mergeCell ref="P178:P180"/>
    <mergeCell ref="Q178:Q180"/>
    <mergeCell ref="R178:R180"/>
    <mergeCell ref="S178:S180"/>
    <mergeCell ref="T178:T180"/>
    <mergeCell ref="AE178:AE180"/>
    <mergeCell ref="AG178:AG180"/>
    <mergeCell ref="AH178:AH180"/>
    <mergeCell ref="AI178:AI180"/>
    <mergeCell ref="AF178:AF180"/>
    <mergeCell ref="A181:A183"/>
    <mergeCell ref="B181:B183"/>
    <mergeCell ref="C181:C183"/>
    <mergeCell ref="D181:D183"/>
    <mergeCell ref="E181:E183"/>
    <mergeCell ref="F181:F183"/>
    <mergeCell ref="G175:G177"/>
    <mergeCell ref="H175:H177"/>
    <mergeCell ref="I175:I177"/>
    <mergeCell ref="J175:J177"/>
    <mergeCell ref="K175:K177"/>
    <mergeCell ref="L175:L177"/>
    <mergeCell ref="AI175:AI177"/>
    <mergeCell ref="M175:M177"/>
    <mergeCell ref="N175:N177"/>
    <mergeCell ref="O175:O177"/>
    <mergeCell ref="P175:P177"/>
    <mergeCell ref="Q175:Q177"/>
    <mergeCell ref="R175:R177"/>
    <mergeCell ref="S175:S177"/>
    <mergeCell ref="T175:T177"/>
    <mergeCell ref="AE175:AE177"/>
    <mergeCell ref="AG175:AG177"/>
    <mergeCell ref="AH175:AH177"/>
    <mergeCell ref="AF175:AF177"/>
    <mergeCell ref="A172:A174"/>
    <mergeCell ref="B172:B174"/>
    <mergeCell ref="C172:C174"/>
    <mergeCell ref="D172:D174"/>
    <mergeCell ref="E172:E174"/>
    <mergeCell ref="F172:F174"/>
    <mergeCell ref="G172:G174"/>
    <mergeCell ref="H172:H174"/>
    <mergeCell ref="I172:I174"/>
    <mergeCell ref="J172:J174"/>
    <mergeCell ref="K172:K174"/>
    <mergeCell ref="L172:L174"/>
    <mergeCell ref="M172:M174"/>
    <mergeCell ref="N172:N174"/>
    <mergeCell ref="O172:O174"/>
    <mergeCell ref="P172:P174"/>
    <mergeCell ref="Q172:Q174"/>
    <mergeCell ref="R172:R174"/>
    <mergeCell ref="S172:S174"/>
    <mergeCell ref="T172:T174"/>
    <mergeCell ref="AE172:AE174"/>
    <mergeCell ref="AG172:AG174"/>
    <mergeCell ref="AH172:AH174"/>
    <mergeCell ref="AI172:AI174"/>
    <mergeCell ref="AF172:AF174"/>
    <mergeCell ref="A175:A177"/>
    <mergeCell ref="B175:B177"/>
    <mergeCell ref="C175:C177"/>
    <mergeCell ref="D175:D177"/>
    <mergeCell ref="E175:E177"/>
    <mergeCell ref="F175:F177"/>
    <mergeCell ref="G169:G171"/>
    <mergeCell ref="H169:H171"/>
    <mergeCell ref="I169:I171"/>
    <mergeCell ref="J169:J171"/>
    <mergeCell ref="K169:K171"/>
    <mergeCell ref="L169:L171"/>
    <mergeCell ref="M169:M171"/>
    <mergeCell ref="N169:N171"/>
    <mergeCell ref="O169:O171"/>
    <mergeCell ref="P169:P171"/>
    <mergeCell ref="Q169:Q171"/>
    <mergeCell ref="R169:R171"/>
    <mergeCell ref="S169:S171"/>
    <mergeCell ref="T169:T171"/>
    <mergeCell ref="AE169:AE171"/>
    <mergeCell ref="AG169:AG171"/>
    <mergeCell ref="AH169:AH171"/>
    <mergeCell ref="AI169:AI171"/>
    <mergeCell ref="AF169:AF171"/>
    <mergeCell ref="A166:A168"/>
    <mergeCell ref="B166:B168"/>
    <mergeCell ref="C166:C168"/>
    <mergeCell ref="D166:D168"/>
    <mergeCell ref="E166:E168"/>
    <mergeCell ref="F166:F168"/>
    <mergeCell ref="G166:G168"/>
    <mergeCell ref="H166:H168"/>
    <mergeCell ref="I166:I168"/>
    <mergeCell ref="J166:J168"/>
    <mergeCell ref="K166:K168"/>
    <mergeCell ref="L166:L168"/>
    <mergeCell ref="M166:M168"/>
    <mergeCell ref="N166:N168"/>
    <mergeCell ref="O166:O168"/>
    <mergeCell ref="P166:P168"/>
    <mergeCell ref="Q166:Q168"/>
    <mergeCell ref="R166:R168"/>
    <mergeCell ref="S166:S168"/>
    <mergeCell ref="T166:T168"/>
    <mergeCell ref="AE166:AE168"/>
    <mergeCell ref="AG166:AG168"/>
    <mergeCell ref="AH166:AH168"/>
    <mergeCell ref="AI166:AI168"/>
    <mergeCell ref="AF166:AF168"/>
    <mergeCell ref="A169:A171"/>
    <mergeCell ref="B169:B171"/>
    <mergeCell ref="C169:C171"/>
    <mergeCell ref="D169:D171"/>
    <mergeCell ref="E169:E171"/>
    <mergeCell ref="F169:F171"/>
    <mergeCell ref="G163:G165"/>
    <mergeCell ref="H163:H165"/>
    <mergeCell ref="I163:I165"/>
    <mergeCell ref="J163:J165"/>
    <mergeCell ref="K163:K165"/>
    <mergeCell ref="L163:L165"/>
    <mergeCell ref="M163:M165"/>
    <mergeCell ref="N163:N165"/>
    <mergeCell ref="O163:O165"/>
    <mergeCell ref="P163:P165"/>
    <mergeCell ref="Q163:Q165"/>
    <mergeCell ref="R163:R165"/>
    <mergeCell ref="S163:S165"/>
    <mergeCell ref="T163:T165"/>
    <mergeCell ref="AE163:AE165"/>
    <mergeCell ref="AG163:AG165"/>
    <mergeCell ref="AH163:AH165"/>
    <mergeCell ref="AI163:AI165"/>
    <mergeCell ref="AF163:AF165"/>
    <mergeCell ref="A160:A162"/>
    <mergeCell ref="B160:B162"/>
    <mergeCell ref="C160:C162"/>
    <mergeCell ref="D160:D162"/>
    <mergeCell ref="E160:E162"/>
    <mergeCell ref="F160:F162"/>
    <mergeCell ref="G160:G162"/>
    <mergeCell ref="H160:H162"/>
    <mergeCell ref="I160:I162"/>
    <mergeCell ref="J160:J162"/>
    <mergeCell ref="K160:K162"/>
    <mergeCell ref="L160:L162"/>
    <mergeCell ref="M160:M162"/>
    <mergeCell ref="N160:N162"/>
    <mergeCell ref="O160:O162"/>
    <mergeCell ref="P160:P162"/>
    <mergeCell ref="Q160:Q162"/>
    <mergeCell ref="R160:R162"/>
    <mergeCell ref="S160:S162"/>
    <mergeCell ref="T160:T162"/>
    <mergeCell ref="AE160:AE162"/>
    <mergeCell ref="AG160:AG162"/>
    <mergeCell ref="AH160:AH162"/>
    <mergeCell ref="AI160:AI162"/>
    <mergeCell ref="AF160:AF162"/>
    <mergeCell ref="A163:A165"/>
    <mergeCell ref="B163:B165"/>
    <mergeCell ref="C163:C165"/>
    <mergeCell ref="D163:D165"/>
    <mergeCell ref="E163:E165"/>
    <mergeCell ref="F163:F165"/>
    <mergeCell ref="G157:G159"/>
    <mergeCell ref="H157:H159"/>
    <mergeCell ref="I157:I159"/>
    <mergeCell ref="J157:J159"/>
    <mergeCell ref="K157:K159"/>
    <mergeCell ref="L157:L159"/>
    <mergeCell ref="M157:M159"/>
    <mergeCell ref="N157:N159"/>
    <mergeCell ref="O157:O159"/>
    <mergeCell ref="P157:P159"/>
    <mergeCell ref="Q157:Q159"/>
    <mergeCell ref="R157:R159"/>
    <mergeCell ref="S157:S159"/>
    <mergeCell ref="T157:T159"/>
    <mergeCell ref="AE157:AE159"/>
    <mergeCell ref="AG157:AG159"/>
    <mergeCell ref="AH157:AH159"/>
    <mergeCell ref="AI157:AI159"/>
    <mergeCell ref="AF157:AF159"/>
    <mergeCell ref="A154:A156"/>
    <mergeCell ref="B154:B156"/>
    <mergeCell ref="C154:C156"/>
    <mergeCell ref="D154:D156"/>
    <mergeCell ref="E154:E156"/>
    <mergeCell ref="F154:F156"/>
    <mergeCell ref="G154:G156"/>
    <mergeCell ref="H154:H156"/>
    <mergeCell ref="I154:I156"/>
    <mergeCell ref="J154:J156"/>
    <mergeCell ref="K154:K156"/>
    <mergeCell ref="L154:L156"/>
    <mergeCell ref="M154:M156"/>
    <mergeCell ref="N154:N156"/>
    <mergeCell ref="O154:O156"/>
    <mergeCell ref="P154:P156"/>
    <mergeCell ref="Q154:Q156"/>
    <mergeCell ref="R154:R156"/>
    <mergeCell ref="S154:S156"/>
    <mergeCell ref="T154:T156"/>
    <mergeCell ref="AE154:AE156"/>
    <mergeCell ref="AG154:AG156"/>
    <mergeCell ref="AH154:AH156"/>
    <mergeCell ref="AI154:AI156"/>
    <mergeCell ref="AF154:AF156"/>
    <mergeCell ref="A157:A159"/>
    <mergeCell ref="B157:B159"/>
    <mergeCell ref="C157:C159"/>
    <mergeCell ref="D157:D159"/>
    <mergeCell ref="E157:E159"/>
    <mergeCell ref="F157:F159"/>
    <mergeCell ref="G151:G153"/>
    <mergeCell ref="H151:H153"/>
    <mergeCell ref="I151:I153"/>
    <mergeCell ref="J151:J153"/>
    <mergeCell ref="K151:K153"/>
    <mergeCell ref="L151:L153"/>
    <mergeCell ref="M151:M153"/>
    <mergeCell ref="N151:N153"/>
    <mergeCell ref="O151:O153"/>
    <mergeCell ref="P151:P153"/>
    <mergeCell ref="Q151:Q153"/>
    <mergeCell ref="R151:R153"/>
    <mergeCell ref="S151:S153"/>
    <mergeCell ref="T151:T153"/>
    <mergeCell ref="AE151:AE153"/>
    <mergeCell ref="AG151:AG153"/>
    <mergeCell ref="AH151:AH153"/>
    <mergeCell ref="AI151:AI153"/>
    <mergeCell ref="AF151:AF153"/>
    <mergeCell ref="A148:A150"/>
    <mergeCell ref="B148:B150"/>
    <mergeCell ref="C148:C150"/>
    <mergeCell ref="D148:D150"/>
    <mergeCell ref="E148:E150"/>
    <mergeCell ref="F148:F150"/>
    <mergeCell ref="G148:G150"/>
    <mergeCell ref="H148:H150"/>
    <mergeCell ref="I148:I150"/>
    <mergeCell ref="J148:J150"/>
    <mergeCell ref="K148:K150"/>
    <mergeCell ref="L148:L150"/>
    <mergeCell ref="M148:M150"/>
    <mergeCell ref="N148:N150"/>
    <mergeCell ref="O148:O150"/>
    <mergeCell ref="P148:P150"/>
    <mergeCell ref="Q148:Q150"/>
    <mergeCell ref="R148:R150"/>
    <mergeCell ref="S148:S150"/>
    <mergeCell ref="T148:T150"/>
    <mergeCell ref="AE148:AE150"/>
    <mergeCell ref="AG148:AG150"/>
    <mergeCell ref="AH148:AH150"/>
    <mergeCell ref="AI148:AI150"/>
    <mergeCell ref="AF148:AF150"/>
    <mergeCell ref="A151:A153"/>
    <mergeCell ref="B151:B153"/>
    <mergeCell ref="C151:C153"/>
    <mergeCell ref="D151:D153"/>
    <mergeCell ref="E151:E153"/>
    <mergeCell ref="F151:F153"/>
    <mergeCell ref="G145:G147"/>
    <mergeCell ref="H145:H147"/>
    <mergeCell ref="I145:I147"/>
    <mergeCell ref="J145:J147"/>
    <mergeCell ref="K145:K147"/>
    <mergeCell ref="L145:L147"/>
    <mergeCell ref="M145:M147"/>
    <mergeCell ref="N145:N147"/>
    <mergeCell ref="O145:O147"/>
    <mergeCell ref="P145:P147"/>
    <mergeCell ref="Q145:Q147"/>
    <mergeCell ref="R145:R147"/>
    <mergeCell ref="S145:S147"/>
    <mergeCell ref="T145:T147"/>
    <mergeCell ref="AE145:AE147"/>
    <mergeCell ref="AG145:AG147"/>
    <mergeCell ref="AH145:AH147"/>
    <mergeCell ref="AI145:AI147"/>
    <mergeCell ref="AF145:AF147"/>
    <mergeCell ref="A142:A144"/>
    <mergeCell ref="B142:B144"/>
    <mergeCell ref="C142:C144"/>
    <mergeCell ref="D142:D144"/>
    <mergeCell ref="E142:E144"/>
    <mergeCell ref="F142:F144"/>
    <mergeCell ref="G142:G144"/>
    <mergeCell ref="H142:H144"/>
    <mergeCell ref="I142:I144"/>
    <mergeCell ref="J142:J144"/>
    <mergeCell ref="K142:K144"/>
    <mergeCell ref="L142:L144"/>
    <mergeCell ref="M142:M144"/>
    <mergeCell ref="N142:N144"/>
    <mergeCell ref="O142:O144"/>
    <mergeCell ref="P142:P144"/>
    <mergeCell ref="Q142:Q144"/>
    <mergeCell ref="R142:R144"/>
    <mergeCell ref="S142:S144"/>
    <mergeCell ref="T142:T144"/>
    <mergeCell ref="AE142:AE144"/>
    <mergeCell ref="AG142:AG144"/>
    <mergeCell ref="AH142:AH144"/>
    <mergeCell ref="AI142:AI144"/>
    <mergeCell ref="AF142:AF144"/>
    <mergeCell ref="A145:A147"/>
    <mergeCell ref="B145:B147"/>
    <mergeCell ref="C145:C147"/>
    <mergeCell ref="D145:D147"/>
    <mergeCell ref="E145:E147"/>
    <mergeCell ref="F145:F147"/>
    <mergeCell ref="G139:G141"/>
    <mergeCell ref="H139:H141"/>
    <mergeCell ref="I139:I141"/>
    <mergeCell ref="J139:J141"/>
    <mergeCell ref="K139:K141"/>
    <mergeCell ref="L139:L141"/>
    <mergeCell ref="M139:M141"/>
    <mergeCell ref="N139:N141"/>
    <mergeCell ref="O139:O141"/>
    <mergeCell ref="P139:P141"/>
    <mergeCell ref="Q139:Q141"/>
    <mergeCell ref="R139:R141"/>
    <mergeCell ref="S139:S141"/>
    <mergeCell ref="T139:T141"/>
    <mergeCell ref="AE139:AE141"/>
    <mergeCell ref="AG139:AG141"/>
    <mergeCell ref="AH139:AH141"/>
    <mergeCell ref="AI139:AI141"/>
    <mergeCell ref="AF139:AF141"/>
    <mergeCell ref="A136:A138"/>
    <mergeCell ref="B136:B138"/>
    <mergeCell ref="C136:C138"/>
    <mergeCell ref="D136:D138"/>
    <mergeCell ref="E136:E138"/>
    <mergeCell ref="F136:F138"/>
    <mergeCell ref="G136:G138"/>
    <mergeCell ref="H136:H138"/>
    <mergeCell ref="I136:I138"/>
    <mergeCell ref="J136:J138"/>
    <mergeCell ref="K136:K138"/>
    <mergeCell ref="L136:L138"/>
    <mergeCell ref="M136:M138"/>
    <mergeCell ref="N136:N138"/>
    <mergeCell ref="O136:O138"/>
    <mergeCell ref="P136:P138"/>
    <mergeCell ref="Q136:Q138"/>
    <mergeCell ref="R136:R138"/>
    <mergeCell ref="S136:S138"/>
    <mergeCell ref="T136:T138"/>
    <mergeCell ref="AE136:AE138"/>
    <mergeCell ref="AG136:AG138"/>
    <mergeCell ref="AH136:AH138"/>
    <mergeCell ref="AI136:AI138"/>
    <mergeCell ref="AF136:AF138"/>
    <mergeCell ref="A139:A141"/>
    <mergeCell ref="B139:B141"/>
    <mergeCell ref="C139:C141"/>
    <mergeCell ref="D139:D141"/>
    <mergeCell ref="E139:E141"/>
    <mergeCell ref="F139:F141"/>
    <mergeCell ref="G133:G135"/>
    <mergeCell ref="H133:H135"/>
    <mergeCell ref="I133:I135"/>
    <mergeCell ref="J133:J135"/>
    <mergeCell ref="K133:K135"/>
    <mergeCell ref="L133:L135"/>
    <mergeCell ref="M133:M135"/>
    <mergeCell ref="N133:N135"/>
    <mergeCell ref="O133:O135"/>
    <mergeCell ref="P133:P135"/>
    <mergeCell ref="Q133:Q135"/>
    <mergeCell ref="R133:R135"/>
    <mergeCell ref="S133:S135"/>
    <mergeCell ref="T133:T135"/>
    <mergeCell ref="AE133:AE135"/>
    <mergeCell ref="AG133:AG135"/>
    <mergeCell ref="AH133:AH135"/>
    <mergeCell ref="AI133:AI135"/>
    <mergeCell ref="AF133:AF135"/>
    <mergeCell ref="A130:A132"/>
    <mergeCell ref="B130:B132"/>
    <mergeCell ref="C130:C132"/>
    <mergeCell ref="D130:D132"/>
    <mergeCell ref="E130:E132"/>
    <mergeCell ref="F130:F132"/>
    <mergeCell ref="G130:G132"/>
    <mergeCell ref="H130:H132"/>
    <mergeCell ref="I130:I132"/>
    <mergeCell ref="J130:J132"/>
    <mergeCell ref="K130:K132"/>
    <mergeCell ref="L130:L132"/>
    <mergeCell ref="M130:M132"/>
    <mergeCell ref="N130:N132"/>
    <mergeCell ref="O130:O132"/>
    <mergeCell ref="P130:P132"/>
    <mergeCell ref="Q130:Q132"/>
    <mergeCell ref="R130:R132"/>
    <mergeCell ref="S130:S132"/>
    <mergeCell ref="T130:T132"/>
    <mergeCell ref="AE130:AE132"/>
    <mergeCell ref="AG130:AG132"/>
    <mergeCell ref="AH130:AH132"/>
    <mergeCell ref="AI130:AI132"/>
    <mergeCell ref="AF130:AF132"/>
    <mergeCell ref="A133:A135"/>
    <mergeCell ref="B133:B135"/>
    <mergeCell ref="C133:C135"/>
    <mergeCell ref="D133:D135"/>
    <mergeCell ref="E133:E135"/>
    <mergeCell ref="F133:F135"/>
    <mergeCell ref="G127:G129"/>
    <mergeCell ref="H127:H129"/>
    <mergeCell ref="I127:I129"/>
    <mergeCell ref="J127:J129"/>
    <mergeCell ref="K127:K129"/>
    <mergeCell ref="L127:L129"/>
    <mergeCell ref="M127:M129"/>
    <mergeCell ref="N127:N129"/>
    <mergeCell ref="O127:O129"/>
    <mergeCell ref="P127:P129"/>
    <mergeCell ref="Q127:Q129"/>
    <mergeCell ref="R127:R129"/>
    <mergeCell ref="S127:S129"/>
    <mergeCell ref="T127:T129"/>
    <mergeCell ref="AE127:AE129"/>
    <mergeCell ref="AG127:AG129"/>
    <mergeCell ref="AH127:AH129"/>
    <mergeCell ref="AI127:AI129"/>
    <mergeCell ref="AF127:AF129"/>
    <mergeCell ref="A124:A126"/>
    <mergeCell ref="B124:B126"/>
    <mergeCell ref="C124:C126"/>
    <mergeCell ref="D124:D126"/>
    <mergeCell ref="E124:E126"/>
    <mergeCell ref="F124:F126"/>
    <mergeCell ref="G124:G126"/>
    <mergeCell ref="H124:H126"/>
    <mergeCell ref="I124:I126"/>
    <mergeCell ref="J124:J126"/>
    <mergeCell ref="K124:K126"/>
    <mergeCell ref="L124:L126"/>
    <mergeCell ref="M124:M126"/>
    <mergeCell ref="N124:N126"/>
    <mergeCell ref="O124:O126"/>
    <mergeCell ref="P124:P126"/>
    <mergeCell ref="Q124:Q126"/>
    <mergeCell ref="R124:R126"/>
    <mergeCell ref="S124:S126"/>
    <mergeCell ref="T124:T126"/>
    <mergeCell ref="AE124:AE126"/>
    <mergeCell ref="AG124:AG126"/>
    <mergeCell ref="AH124:AH126"/>
    <mergeCell ref="AI124:AI126"/>
    <mergeCell ref="AF124:AF126"/>
    <mergeCell ref="A127:A129"/>
    <mergeCell ref="B127:B129"/>
    <mergeCell ref="C127:C129"/>
    <mergeCell ref="D127:D129"/>
    <mergeCell ref="E127:E129"/>
    <mergeCell ref="F127:F129"/>
    <mergeCell ref="G121:G123"/>
    <mergeCell ref="H121:H123"/>
    <mergeCell ref="I121:I123"/>
    <mergeCell ref="J121:J123"/>
    <mergeCell ref="K121:K123"/>
    <mergeCell ref="L121:L123"/>
    <mergeCell ref="M121:M123"/>
    <mergeCell ref="N121:N123"/>
    <mergeCell ref="O121:O123"/>
    <mergeCell ref="P121:P123"/>
    <mergeCell ref="Q121:Q123"/>
    <mergeCell ref="R121:R123"/>
    <mergeCell ref="S121:S123"/>
    <mergeCell ref="T121:T123"/>
    <mergeCell ref="AE121:AE123"/>
    <mergeCell ref="AG121:AG123"/>
    <mergeCell ref="AH121:AH123"/>
    <mergeCell ref="AI121:AI123"/>
    <mergeCell ref="AF121:AF123"/>
    <mergeCell ref="A118:A120"/>
    <mergeCell ref="B118:B120"/>
    <mergeCell ref="C118:C120"/>
    <mergeCell ref="D118:D120"/>
    <mergeCell ref="E118:E120"/>
    <mergeCell ref="F118:F120"/>
    <mergeCell ref="G118:G120"/>
    <mergeCell ref="H118:H120"/>
    <mergeCell ref="I118:I120"/>
    <mergeCell ref="J118:J120"/>
    <mergeCell ref="K118:K120"/>
    <mergeCell ref="L118:L120"/>
    <mergeCell ref="M118:M120"/>
    <mergeCell ref="N118:N120"/>
    <mergeCell ref="O118:O120"/>
    <mergeCell ref="P118:P120"/>
    <mergeCell ref="Q118:Q120"/>
    <mergeCell ref="R118:R120"/>
    <mergeCell ref="S118:S120"/>
    <mergeCell ref="T118:T120"/>
    <mergeCell ref="AE118:AE120"/>
    <mergeCell ref="AG118:AG120"/>
    <mergeCell ref="AH118:AH120"/>
    <mergeCell ref="AI118:AI120"/>
    <mergeCell ref="AF118:AF120"/>
    <mergeCell ref="A121:A123"/>
    <mergeCell ref="B121:B123"/>
    <mergeCell ref="C121:C123"/>
    <mergeCell ref="D121:D123"/>
    <mergeCell ref="E121:E123"/>
    <mergeCell ref="F121:F123"/>
    <mergeCell ref="G115:G117"/>
    <mergeCell ref="H115:H117"/>
    <mergeCell ref="I115:I117"/>
    <mergeCell ref="J115:J117"/>
    <mergeCell ref="K115:K117"/>
    <mergeCell ref="L115:L117"/>
    <mergeCell ref="AI115:AI117"/>
    <mergeCell ref="M115:M117"/>
    <mergeCell ref="N115:N117"/>
    <mergeCell ref="O115:O117"/>
    <mergeCell ref="P115:P117"/>
    <mergeCell ref="Q115:Q117"/>
    <mergeCell ref="R115:R117"/>
    <mergeCell ref="S115:S117"/>
    <mergeCell ref="T115:T117"/>
    <mergeCell ref="AE115:AE117"/>
    <mergeCell ref="AG115:AG117"/>
    <mergeCell ref="AH115:AH117"/>
    <mergeCell ref="AF112:AF114"/>
    <mergeCell ref="AF115:AF117"/>
    <mergeCell ref="A112:A114"/>
    <mergeCell ref="B112:B114"/>
    <mergeCell ref="C112:C114"/>
    <mergeCell ref="D112:D114"/>
    <mergeCell ref="E112:E114"/>
    <mergeCell ref="F112:F114"/>
    <mergeCell ref="G112:G114"/>
    <mergeCell ref="H112:H114"/>
    <mergeCell ref="I112:I114"/>
    <mergeCell ref="J112:J114"/>
    <mergeCell ref="K112:K114"/>
    <mergeCell ref="L112:L114"/>
    <mergeCell ref="M112:M114"/>
    <mergeCell ref="N112:N114"/>
    <mergeCell ref="O112:O114"/>
    <mergeCell ref="P112:P114"/>
    <mergeCell ref="Q112:Q114"/>
    <mergeCell ref="R112:R114"/>
    <mergeCell ref="S112:S114"/>
    <mergeCell ref="T112:T114"/>
    <mergeCell ref="AE112:AE114"/>
    <mergeCell ref="AG112:AG114"/>
    <mergeCell ref="AH112:AH114"/>
    <mergeCell ref="AI112:AI114"/>
    <mergeCell ref="A115:A117"/>
    <mergeCell ref="B115:B117"/>
    <mergeCell ref="C115:C117"/>
    <mergeCell ref="D115:D117"/>
    <mergeCell ref="E115:E117"/>
    <mergeCell ref="F115:F117"/>
    <mergeCell ref="G109:G111"/>
    <mergeCell ref="H109:H111"/>
    <mergeCell ref="I109:I111"/>
    <mergeCell ref="J109:J111"/>
    <mergeCell ref="K109:K111"/>
    <mergeCell ref="L109:L111"/>
    <mergeCell ref="AI109:AI111"/>
    <mergeCell ref="M109:M111"/>
    <mergeCell ref="N109:N111"/>
    <mergeCell ref="O109:O111"/>
    <mergeCell ref="P109:P111"/>
    <mergeCell ref="Q109:Q111"/>
    <mergeCell ref="R109:R111"/>
    <mergeCell ref="S109:S111"/>
    <mergeCell ref="T109:T111"/>
    <mergeCell ref="AE109:AE111"/>
    <mergeCell ref="AG109:AG111"/>
    <mergeCell ref="AF109:AF111"/>
    <mergeCell ref="AH109:AH111"/>
    <mergeCell ref="A106:A108"/>
    <mergeCell ref="B106:B108"/>
    <mergeCell ref="C106:C108"/>
    <mergeCell ref="D106:D108"/>
    <mergeCell ref="E106:E108"/>
    <mergeCell ref="F106:F108"/>
    <mergeCell ref="G106:G108"/>
    <mergeCell ref="H106:H108"/>
    <mergeCell ref="I106:I108"/>
    <mergeCell ref="J106:J108"/>
    <mergeCell ref="K106:K108"/>
    <mergeCell ref="L106:L108"/>
    <mergeCell ref="M106:M108"/>
    <mergeCell ref="N106:N108"/>
    <mergeCell ref="O106:O108"/>
    <mergeCell ref="P106:P108"/>
    <mergeCell ref="Q106:Q108"/>
    <mergeCell ref="R106:R108"/>
    <mergeCell ref="S106:S108"/>
    <mergeCell ref="T106:T108"/>
    <mergeCell ref="AE106:AE108"/>
    <mergeCell ref="AG106:AG108"/>
    <mergeCell ref="AH106:AH108"/>
    <mergeCell ref="AI106:AI108"/>
    <mergeCell ref="AF106:AF108"/>
    <mergeCell ref="A109:A111"/>
    <mergeCell ref="B109:B111"/>
    <mergeCell ref="C109:C111"/>
    <mergeCell ref="D109:D111"/>
    <mergeCell ref="E109:E111"/>
    <mergeCell ref="F109:F111"/>
    <mergeCell ref="G103:G105"/>
    <mergeCell ref="H103:H105"/>
    <mergeCell ref="I103:I105"/>
    <mergeCell ref="J103:J105"/>
    <mergeCell ref="K103:K105"/>
    <mergeCell ref="L103:L105"/>
    <mergeCell ref="M103:M105"/>
    <mergeCell ref="N103:N105"/>
    <mergeCell ref="O103:O105"/>
    <mergeCell ref="P103:P105"/>
    <mergeCell ref="Q103:Q105"/>
    <mergeCell ref="R103:R105"/>
    <mergeCell ref="S103:S105"/>
    <mergeCell ref="T103:T105"/>
    <mergeCell ref="AE103:AE105"/>
    <mergeCell ref="AG103:AG105"/>
    <mergeCell ref="AH103:AH105"/>
    <mergeCell ref="AI103:AI105"/>
    <mergeCell ref="AF103:AF105"/>
    <mergeCell ref="A100:A102"/>
    <mergeCell ref="B100:B102"/>
    <mergeCell ref="C100:C102"/>
    <mergeCell ref="D100:D102"/>
    <mergeCell ref="E100:E102"/>
    <mergeCell ref="F100:F102"/>
    <mergeCell ref="G100:G102"/>
    <mergeCell ref="H100:H102"/>
    <mergeCell ref="I100:I102"/>
    <mergeCell ref="J100:J102"/>
    <mergeCell ref="K100:K102"/>
    <mergeCell ref="L100:L102"/>
    <mergeCell ref="M100:M102"/>
    <mergeCell ref="N100:N102"/>
    <mergeCell ref="O100:O102"/>
    <mergeCell ref="P100:P102"/>
    <mergeCell ref="Q100:Q102"/>
    <mergeCell ref="R100:R102"/>
    <mergeCell ref="S100:S102"/>
    <mergeCell ref="T100:T102"/>
    <mergeCell ref="AE100:AE102"/>
    <mergeCell ref="AG100:AG102"/>
    <mergeCell ref="AH100:AH102"/>
    <mergeCell ref="AI100:AI102"/>
    <mergeCell ref="AF100:AF102"/>
    <mergeCell ref="A103:A105"/>
    <mergeCell ref="B103:B105"/>
    <mergeCell ref="C103:C105"/>
    <mergeCell ref="D103:D105"/>
    <mergeCell ref="E103:E105"/>
    <mergeCell ref="F103:F105"/>
    <mergeCell ref="G97:G99"/>
    <mergeCell ref="H97:H99"/>
    <mergeCell ref="I97:I99"/>
    <mergeCell ref="J97:J99"/>
    <mergeCell ref="K97:K99"/>
    <mergeCell ref="L97:L99"/>
    <mergeCell ref="M97:M99"/>
    <mergeCell ref="N97:N99"/>
    <mergeCell ref="O97:O99"/>
    <mergeCell ref="P97:P99"/>
    <mergeCell ref="Q97:Q99"/>
    <mergeCell ref="R97:R99"/>
    <mergeCell ref="S97:S99"/>
    <mergeCell ref="T97:T99"/>
    <mergeCell ref="AE97:AE99"/>
    <mergeCell ref="AG97:AG99"/>
    <mergeCell ref="AH97:AH99"/>
    <mergeCell ref="AI97:AI99"/>
    <mergeCell ref="AF97:AF99"/>
    <mergeCell ref="A94:A96"/>
    <mergeCell ref="B94:B96"/>
    <mergeCell ref="C94:C96"/>
    <mergeCell ref="D94:D96"/>
    <mergeCell ref="E94:E96"/>
    <mergeCell ref="F94:F96"/>
    <mergeCell ref="G94:G96"/>
    <mergeCell ref="H94:H96"/>
    <mergeCell ref="I94:I96"/>
    <mergeCell ref="J94:J96"/>
    <mergeCell ref="K94:K96"/>
    <mergeCell ref="L94:L96"/>
    <mergeCell ref="M94:M96"/>
    <mergeCell ref="N94:N96"/>
    <mergeCell ref="O94:O96"/>
    <mergeCell ref="P94:P96"/>
    <mergeCell ref="Q94:Q96"/>
    <mergeCell ref="R94:R96"/>
    <mergeCell ref="S94:S96"/>
    <mergeCell ref="T94:T96"/>
    <mergeCell ref="AE94:AE96"/>
    <mergeCell ref="AG94:AG96"/>
    <mergeCell ref="AH94:AH96"/>
    <mergeCell ref="AI94:AI96"/>
    <mergeCell ref="AF94:AF96"/>
    <mergeCell ref="A97:A99"/>
    <mergeCell ref="B97:B99"/>
    <mergeCell ref="C97:C99"/>
    <mergeCell ref="D97:D99"/>
    <mergeCell ref="E97:E99"/>
    <mergeCell ref="F97:F99"/>
    <mergeCell ref="G91:G93"/>
    <mergeCell ref="H91:H93"/>
    <mergeCell ref="I91:I93"/>
    <mergeCell ref="J91:J93"/>
    <mergeCell ref="K91:K93"/>
    <mergeCell ref="L91:L93"/>
    <mergeCell ref="M91:M93"/>
    <mergeCell ref="N91:N93"/>
    <mergeCell ref="O91:O93"/>
    <mergeCell ref="P91:P93"/>
    <mergeCell ref="Q91:Q93"/>
    <mergeCell ref="R91:R93"/>
    <mergeCell ref="S91:S93"/>
    <mergeCell ref="T91:T93"/>
    <mergeCell ref="AE91:AE93"/>
    <mergeCell ref="AG91:AG93"/>
    <mergeCell ref="AH91:AH93"/>
    <mergeCell ref="AI91:AI93"/>
    <mergeCell ref="AF91:AF93"/>
    <mergeCell ref="A88:A90"/>
    <mergeCell ref="B88:B90"/>
    <mergeCell ref="C88:C90"/>
    <mergeCell ref="D88:D90"/>
    <mergeCell ref="E88:E90"/>
    <mergeCell ref="F88:F90"/>
    <mergeCell ref="G88:G90"/>
    <mergeCell ref="H88:H90"/>
    <mergeCell ref="I88:I90"/>
    <mergeCell ref="J88:J90"/>
    <mergeCell ref="K88:K90"/>
    <mergeCell ref="L88:L90"/>
    <mergeCell ref="M88:M90"/>
    <mergeCell ref="N88:N90"/>
    <mergeCell ref="O88:O90"/>
    <mergeCell ref="P88:P90"/>
    <mergeCell ref="Q88:Q90"/>
    <mergeCell ref="R88:R90"/>
    <mergeCell ref="S88:S90"/>
    <mergeCell ref="T88:T90"/>
    <mergeCell ref="AE88:AE90"/>
    <mergeCell ref="AG88:AG90"/>
    <mergeCell ref="AH88:AH90"/>
    <mergeCell ref="AI88:AI90"/>
    <mergeCell ref="AF88:AF90"/>
    <mergeCell ref="A91:A93"/>
    <mergeCell ref="B91:B93"/>
    <mergeCell ref="C91:C93"/>
    <mergeCell ref="D91:D93"/>
    <mergeCell ref="E91:E93"/>
    <mergeCell ref="F91:F93"/>
    <mergeCell ref="G85:G87"/>
    <mergeCell ref="H85:H87"/>
    <mergeCell ref="I85:I87"/>
    <mergeCell ref="J85:J87"/>
    <mergeCell ref="K85:K87"/>
    <mergeCell ref="L85:L87"/>
    <mergeCell ref="AI85:AI87"/>
    <mergeCell ref="M85:M87"/>
    <mergeCell ref="N85:N87"/>
    <mergeCell ref="O85:O87"/>
    <mergeCell ref="P85:P87"/>
    <mergeCell ref="Q85:Q87"/>
    <mergeCell ref="R85:R87"/>
    <mergeCell ref="S85:S87"/>
    <mergeCell ref="T85:T87"/>
    <mergeCell ref="AE85:AE87"/>
    <mergeCell ref="AG85:AG87"/>
    <mergeCell ref="AH85:AH87"/>
    <mergeCell ref="AF82:AF84"/>
    <mergeCell ref="AF85:AF87"/>
    <mergeCell ref="A82:A84"/>
    <mergeCell ref="B82:B84"/>
    <mergeCell ref="C82:C84"/>
    <mergeCell ref="D82:D84"/>
    <mergeCell ref="E82:E84"/>
    <mergeCell ref="F82:F84"/>
    <mergeCell ref="G82:G84"/>
    <mergeCell ref="H82:H84"/>
    <mergeCell ref="I82:I84"/>
    <mergeCell ref="J82:J84"/>
    <mergeCell ref="K82:K84"/>
    <mergeCell ref="L82:L84"/>
    <mergeCell ref="M82:M84"/>
    <mergeCell ref="N82:N84"/>
    <mergeCell ref="O82:O84"/>
    <mergeCell ref="P82:P84"/>
    <mergeCell ref="Q82:Q84"/>
    <mergeCell ref="R82:R84"/>
    <mergeCell ref="S82:S84"/>
    <mergeCell ref="T82:T84"/>
    <mergeCell ref="AE82:AE84"/>
    <mergeCell ref="AG82:AG84"/>
    <mergeCell ref="AH82:AH84"/>
    <mergeCell ref="AI82:AI84"/>
    <mergeCell ref="A85:A87"/>
    <mergeCell ref="B85:B87"/>
    <mergeCell ref="C85:C87"/>
    <mergeCell ref="D85:D87"/>
    <mergeCell ref="E85:E87"/>
    <mergeCell ref="F85:F87"/>
    <mergeCell ref="G79:G81"/>
    <mergeCell ref="H79:H81"/>
    <mergeCell ref="I79:I81"/>
    <mergeCell ref="J79:J81"/>
    <mergeCell ref="K79:K81"/>
    <mergeCell ref="L79:L81"/>
    <mergeCell ref="AI79:AI81"/>
    <mergeCell ref="M79:M81"/>
    <mergeCell ref="N79:N81"/>
    <mergeCell ref="O79:O81"/>
    <mergeCell ref="P79:P81"/>
    <mergeCell ref="Q79:Q81"/>
    <mergeCell ref="R79:R81"/>
    <mergeCell ref="S79:S81"/>
    <mergeCell ref="T79:T81"/>
    <mergeCell ref="AE79:AE81"/>
    <mergeCell ref="AG79:AG81"/>
    <mergeCell ref="AF79:AF81"/>
    <mergeCell ref="AH79:AH81"/>
    <mergeCell ref="A76:A78"/>
    <mergeCell ref="B76:B78"/>
    <mergeCell ref="C76:C78"/>
    <mergeCell ref="D76:D78"/>
    <mergeCell ref="E76:E78"/>
    <mergeCell ref="F76:F78"/>
    <mergeCell ref="G76:G78"/>
    <mergeCell ref="H76:H78"/>
    <mergeCell ref="I76:I78"/>
    <mergeCell ref="J76:J78"/>
    <mergeCell ref="K76:K78"/>
    <mergeCell ref="L76:L78"/>
    <mergeCell ref="M76:M78"/>
    <mergeCell ref="N76:N78"/>
    <mergeCell ref="O76:O78"/>
    <mergeCell ref="P76:P78"/>
    <mergeCell ref="Q76:Q78"/>
    <mergeCell ref="R76:R78"/>
    <mergeCell ref="S76:S78"/>
    <mergeCell ref="T76:T78"/>
    <mergeCell ref="AE76:AE78"/>
    <mergeCell ref="AG76:AG78"/>
    <mergeCell ref="AH76:AH78"/>
    <mergeCell ref="AI76:AI78"/>
    <mergeCell ref="AF76:AF78"/>
    <mergeCell ref="A79:A81"/>
    <mergeCell ref="B79:B81"/>
    <mergeCell ref="C79:C81"/>
    <mergeCell ref="D79:D81"/>
    <mergeCell ref="E79:E81"/>
    <mergeCell ref="F79:F81"/>
    <mergeCell ref="G73:G75"/>
    <mergeCell ref="H73:H75"/>
    <mergeCell ref="I73:I75"/>
    <mergeCell ref="J73:J75"/>
    <mergeCell ref="K73:K75"/>
    <mergeCell ref="L73:L75"/>
    <mergeCell ref="M73:M75"/>
    <mergeCell ref="N73:N75"/>
    <mergeCell ref="O73:O75"/>
    <mergeCell ref="P73:P75"/>
    <mergeCell ref="Q73:Q75"/>
    <mergeCell ref="R73:R75"/>
    <mergeCell ref="S73:S75"/>
    <mergeCell ref="T73:T75"/>
    <mergeCell ref="AE73:AE75"/>
    <mergeCell ref="AG73:AG75"/>
    <mergeCell ref="AH73:AH75"/>
    <mergeCell ref="AI73:AI75"/>
    <mergeCell ref="AF73:AF75"/>
    <mergeCell ref="A70:A72"/>
    <mergeCell ref="B70:B72"/>
    <mergeCell ref="C70:C72"/>
    <mergeCell ref="D70:D72"/>
    <mergeCell ref="E70:E72"/>
    <mergeCell ref="F70:F72"/>
    <mergeCell ref="G70:G72"/>
    <mergeCell ref="H70:H72"/>
    <mergeCell ref="I70:I72"/>
    <mergeCell ref="J70:J72"/>
    <mergeCell ref="K70:K72"/>
    <mergeCell ref="L70:L72"/>
    <mergeCell ref="M70:M72"/>
    <mergeCell ref="N70:N72"/>
    <mergeCell ref="O70:O72"/>
    <mergeCell ref="P70:P72"/>
    <mergeCell ref="Q70:Q72"/>
    <mergeCell ref="R70:R72"/>
    <mergeCell ref="S70:S72"/>
    <mergeCell ref="T70:T72"/>
    <mergeCell ref="AE70:AE72"/>
    <mergeCell ref="AG70:AG72"/>
    <mergeCell ref="AH70:AH72"/>
    <mergeCell ref="AI70:AI72"/>
    <mergeCell ref="AF70:AF72"/>
    <mergeCell ref="A73:A75"/>
    <mergeCell ref="B73:B75"/>
    <mergeCell ref="C73:C75"/>
    <mergeCell ref="D73:D75"/>
    <mergeCell ref="E73:E75"/>
    <mergeCell ref="F73:F75"/>
    <mergeCell ref="G67:G69"/>
    <mergeCell ref="H67:H69"/>
    <mergeCell ref="I67:I69"/>
    <mergeCell ref="J67:J69"/>
    <mergeCell ref="K67:K69"/>
    <mergeCell ref="L67:L69"/>
    <mergeCell ref="M67:M69"/>
    <mergeCell ref="N67:N69"/>
    <mergeCell ref="O67:O69"/>
    <mergeCell ref="P67:P69"/>
    <mergeCell ref="Q67:Q69"/>
    <mergeCell ref="R67:R69"/>
    <mergeCell ref="S67:S69"/>
    <mergeCell ref="T67:T69"/>
    <mergeCell ref="AE67:AE69"/>
    <mergeCell ref="AG67:AG69"/>
    <mergeCell ref="AH67:AH69"/>
    <mergeCell ref="AI67:AI69"/>
    <mergeCell ref="AF67:AF69"/>
    <mergeCell ref="A64:A66"/>
    <mergeCell ref="B64:B66"/>
    <mergeCell ref="C64:C66"/>
    <mergeCell ref="D64:D66"/>
    <mergeCell ref="E64:E66"/>
    <mergeCell ref="F64:F66"/>
    <mergeCell ref="G64:G66"/>
    <mergeCell ref="H64:H66"/>
    <mergeCell ref="I64:I66"/>
    <mergeCell ref="J64:J66"/>
    <mergeCell ref="K64:K66"/>
    <mergeCell ref="L64:L66"/>
    <mergeCell ref="M64:M66"/>
    <mergeCell ref="N64:N66"/>
    <mergeCell ref="O64:O66"/>
    <mergeCell ref="P64:P66"/>
    <mergeCell ref="Q64:Q66"/>
    <mergeCell ref="R64:R66"/>
    <mergeCell ref="S64:S66"/>
    <mergeCell ref="T64:T66"/>
    <mergeCell ref="AE64:AE66"/>
    <mergeCell ref="AG64:AG66"/>
    <mergeCell ref="AH64:AH66"/>
    <mergeCell ref="AI64:AI66"/>
    <mergeCell ref="AF64:AF66"/>
    <mergeCell ref="A67:A69"/>
    <mergeCell ref="B67:B69"/>
    <mergeCell ref="C67:C69"/>
    <mergeCell ref="D67:D69"/>
    <mergeCell ref="E67:E69"/>
    <mergeCell ref="F67:F69"/>
    <mergeCell ref="G61:G63"/>
    <mergeCell ref="H61:H63"/>
    <mergeCell ref="I61:I63"/>
    <mergeCell ref="J61:J63"/>
    <mergeCell ref="K61:K63"/>
    <mergeCell ref="L61:L63"/>
    <mergeCell ref="AI61:AI63"/>
    <mergeCell ref="M61:M63"/>
    <mergeCell ref="N61:N63"/>
    <mergeCell ref="O61:O63"/>
    <mergeCell ref="P61:P63"/>
    <mergeCell ref="Q61:Q63"/>
    <mergeCell ref="R61:R63"/>
    <mergeCell ref="AF61:AF63"/>
    <mergeCell ref="G16:G18"/>
    <mergeCell ref="H16:H18"/>
    <mergeCell ref="AI43:AI45"/>
    <mergeCell ref="AI40:AI42"/>
    <mergeCell ref="AI37:AI39"/>
    <mergeCell ref="S61:S63"/>
    <mergeCell ref="T61:T63"/>
    <mergeCell ref="AE61:AE63"/>
    <mergeCell ref="AG61:AG63"/>
    <mergeCell ref="AH61:AH63"/>
    <mergeCell ref="A16:A18"/>
    <mergeCell ref="B16:B18"/>
    <mergeCell ref="C16:C18"/>
    <mergeCell ref="D16:D18"/>
    <mergeCell ref="E16:E18"/>
    <mergeCell ref="F16:F18"/>
    <mergeCell ref="K16:K18"/>
    <mergeCell ref="L16:L18"/>
    <mergeCell ref="T16:T18"/>
    <mergeCell ref="AE16:AE18"/>
    <mergeCell ref="Q49:Q51"/>
    <mergeCell ref="R49:R51"/>
    <mergeCell ref="F61:F63"/>
    <mergeCell ref="AH16:AH18"/>
    <mergeCell ref="AI16:AI18"/>
    <mergeCell ref="N16:N18"/>
    <mergeCell ref="O16:O18"/>
    <mergeCell ref="P16:P18"/>
    <mergeCell ref="Q16:Q18"/>
    <mergeCell ref="R16:R18"/>
    <mergeCell ref="I16:I18"/>
    <mergeCell ref="J16:J18"/>
    <mergeCell ref="Q46:Q48"/>
    <mergeCell ref="R46:R48"/>
    <mergeCell ref="S46:S48"/>
    <mergeCell ref="T46:T48"/>
    <mergeCell ref="O46:O48"/>
    <mergeCell ref="A61:A63"/>
    <mergeCell ref="B61:B63"/>
    <mergeCell ref="C61:C63"/>
    <mergeCell ref="D61:D63"/>
    <mergeCell ref="E61:E63"/>
    <mergeCell ref="K52:K54"/>
    <mergeCell ref="AH31:AH33"/>
    <mergeCell ref="AE52:AE54"/>
    <mergeCell ref="AG52:AG54"/>
    <mergeCell ref="AH52:AH54"/>
    <mergeCell ref="P52:P54"/>
    <mergeCell ref="Q52:Q54"/>
    <mergeCell ref="R52:R54"/>
    <mergeCell ref="S52:S54"/>
    <mergeCell ref="T52:T54"/>
    <mergeCell ref="AI52:AI54"/>
    <mergeCell ref="AI49:AI51"/>
    <mergeCell ref="AE49:AE51"/>
    <mergeCell ref="AG49:AG51"/>
    <mergeCell ref="AH49:AH51"/>
    <mergeCell ref="AI46:AI48"/>
    <mergeCell ref="AE46:AE48"/>
    <mergeCell ref="AG46:AG48"/>
    <mergeCell ref="AH46:AH48"/>
    <mergeCell ref="AF52:AF54"/>
    <mergeCell ref="K49:K51"/>
    <mergeCell ref="S49:S51"/>
    <mergeCell ref="AI34:AI36"/>
    <mergeCell ref="AI31:AI33"/>
    <mergeCell ref="O6:P6"/>
    <mergeCell ref="Q6:R6"/>
    <mergeCell ref="S6:T6"/>
    <mergeCell ref="S16:S18"/>
    <mergeCell ref="AG16:AG18"/>
    <mergeCell ref="P46:P48"/>
    <mergeCell ref="G49:G51"/>
    <mergeCell ref="H49:H51"/>
    <mergeCell ref="I49:I51"/>
    <mergeCell ref="J49:J51"/>
    <mergeCell ref="A49:A51"/>
    <mergeCell ref="B49:B51"/>
    <mergeCell ref="C49:C51"/>
    <mergeCell ref="D49:D51"/>
    <mergeCell ref="E49:E51"/>
    <mergeCell ref="T49:T51"/>
    <mergeCell ref="L49:L51"/>
    <mergeCell ref="M49:M51"/>
    <mergeCell ref="N49:N51"/>
    <mergeCell ref="O49:O51"/>
    <mergeCell ref="L52:L54"/>
    <mergeCell ref="M52:M54"/>
    <mergeCell ref="N52:N54"/>
    <mergeCell ref="O52:O54"/>
    <mergeCell ref="P49:P51"/>
    <mergeCell ref="G52:G54"/>
    <mergeCell ref="H52:H54"/>
    <mergeCell ref="I52:I54"/>
    <mergeCell ref="J52:J54"/>
    <mergeCell ref="A52:A54"/>
    <mergeCell ref="B52:B54"/>
    <mergeCell ref="C52:C54"/>
    <mergeCell ref="D52:D54"/>
    <mergeCell ref="E52:E54"/>
    <mergeCell ref="A43:A45"/>
    <mergeCell ref="B43:B45"/>
    <mergeCell ref="C43:C45"/>
    <mergeCell ref="D43:D45"/>
    <mergeCell ref="E43:E45"/>
    <mergeCell ref="F52:F54"/>
    <mergeCell ref="F49:F51"/>
    <mergeCell ref="M46:M48"/>
    <mergeCell ref="N46:N48"/>
    <mergeCell ref="K46:K48"/>
    <mergeCell ref="A46:A48"/>
    <mergeCell ref="B46:B48"/>
    <mergeCell ref="C46:C48"/>
    <mergeCell ref="D46:D48"/>
    <mergeCell ref="E46:E48"/>
    <mergeCell ref="F46:F48"/>
    <mergeCell ref="G46:G48"/>
    <mergeCell ref="H46:H48"/>
    <mergeCell ref="I46:I48"/>
    <mergeCell ref="J46:J48"/>
    <mergeCell ref="L46:L48"/>
    <mergeCell ref="O43:O45"/>
    <mergeCell ref="F43:F45"/>
    <mergeCell ref="G43:G45"/>
    <mergeCell ref="H43:H45"/>
    <mergeCell ref="I43:I45"/>
    <mergeCell ref="J43:J45"/>
    <mergeCell ref="L43:L45"/>
    <mergeCell ref="M43:M45"/>
    <mergeCell ref="N43:N45"/>
    <mergeCell ref="K43:K45"/>
    <mergeCell ref="AE43:AE45"/>
    <mergeCell ref="AG43:AG45"/>
    <mergeCell ref="AH43:AH45"/>
    <mergeCell ref="P43:P45"/>
    <mergeCell ref="Q43:Q45"/>
    <mergeCell ref="R43:R45"/>
    <mergeCell ref="S43:S45"/>
    <mergeCell ref="T43:T45"/>
    <mergeCell ref="O40:O42"/>
    <mergeCell ref="F40:F42"/>
    <mergeCell ref="G40:G42"/>
    <mergeCell ref="H40:H42"/>
    <mergeCell ref="I40:I42"/>
    <mergeCell ref="J40:J42"/>
    <mergeCell ref="L40:L42"/>
    <mergeCell ref="M40:M42"/>
    <mergeCell ref="N40:N42"/>
    <mergeCell ref="E37:E39"/>
    <mergeCell ref="K40:K42"/>
    <mergeCell ref="AE40:AE42"/>
    <mergeCell ref="AG40:AG42"/>
    <mergeCell ref="AH40:AH42"/>
    <mergeCell ref="P40:P42"/>
    <mergeCell ref="Q40:Q42"/>
    <mergeCell ref="R40:R42"/>
    <mergeCell ref="S40:S42"/>
    <mergeCell ref="T40:T42"/>
    <mergeCell ref="O37:O39"/>
    <mergeCell ref="F37:F39"/>
    <mergeCell ref="G37:G39"/>
    <mergeCell ref="H37:H39"/>
    <mergeCell ref="I37:I39"/>
    <mergeCell ref="J37:J39"/>
    <mergeCell ref="L37:L39"/>
    <mergeCell ref="M37:M39"/>
    <mergeCell ref="N37:N39"/>
    <mergeCell ref="AE37:AE39"/>
    <mergeCell ref="AG37:AG39"/>
    <mergeCell ref="AH37:AH39"/>
    <mergeCell ref="P37:P39"/>
    <mergeCell ref="Q37:Q39"/>
    <mergeCell ref="R37:R39"/>
    <mergeCell ref="S37:S39"/>
    <mergeCell ref="T37:T39"/>
    <mergeCell ref="A40:A42"/>
    <mergeCell ref="B40:B42"/>
    <mergeCell ref="C40:C42"/>
    <mergeCell ref="D40:D42"/>
    <mergeCell ref="E40:E42"/>
    <mergeCell ref="K37:K39"/>
    <mergeCell ref="A37:A39"/>
    <mergeCell ref="B37:B39"/>
    <mergeCell ref="C37:C39"/>
    <mergeCell ref="D37:D39"/>
    <mergeCell ref="T34:T36"/>
    <mergeCell ref="I34:I36"/>
    <mergeCell ref="J34:J36"/>
    <mergeCell ref="K34:K36"/>
    <mergeCell ref="L34:L36"/>
    <mergeCell ref="M34:M36"/>
    <mergeCell ref="N34:N36"/>
    <mergeCell ref="O34:O36"/>
    <mergeCell ref="AE34:AE36"/>
    <mergeCell ref="E34:E36"/>
    <mergeCell ref="F34:F36"/>
    <mergeCell ref="G34:G36"/>
    <mergeCell ref="H34:H36"/>
    <mergeCell ref="AH34:AH36"/>
    <mergeCell ref="P34:P36"/>
    <mergeCell ref="Q34:Q36"/>
    <mergeCell ref="R34:R36"/>
    <mergeCell ref="S34:S36"/>
    <mergeCell ref="N31:N33"/>
    <mergeCell ref="S28:S30"/>
    <mergeCell ref="T28:T30"/>
    <mergeCell ref="AE28:AE30"/>
    <mergeCell ref="AG28:AG30"/>
    <mergeCell ref="N28:N30"/>
    <mergeCell ref="O28:O30"/>
    <mergeCell ref="P28:P30"/>
    <mergeCell ref="AF31:AF33"/>
    <mergeCell ref="H31:H33"/>
    <mergeCell ref="I31:I33"/>
    <mergeCell ref="J31:J33"/>
    <mergeCell ref="K31:K33"/>
    <mergeCell ref="L31:L33"/>
    <mergeCell ref="M31:M33"/>
    <mergeCell ref="AG34:AG36"/>
    <mergeCell ref="AH28:AH30"/>
    <mergeCell ref="AI28:AI30"/>
    <mergeCell ref="A31:A33"/>
    <mergeCell ref="B31:B33"/>
    <mergeCell ref="C31:C33"/>
    <mergeCell ref="D31:D33"/>
    <mergeCell ref="E31:E33"/>
    <mergeCell ref="F31:F33"/>
    <mergeCell ref="G31:G33"/>
    <mergeCell ref="AG25:AG27"/>
    <mergeCell ref="T31:T33"/>
    <mergeCell ref="AE31:AE33"/>
    <mergeCell ref="AG31:AG33"/>
    <mergeCell ref="O31:O33"/>
    <mergeCell ref="P31:P33"/>
    <mergeCell ref="Q31:Q33"/>
    <mergeCell ref="R31:R33"/>
    <mergeCell ref="S31:S33"/>
    <mergeCell ref="L25:L27"/>
    <mergeCell ref="Q28:Q30"/>
    <mergeCell ref="R28:R30"/>
    <mergeCell ref="D28:D30"/>
    <mergeCell ref="E28:E30"/>
    <mergeCell ref="F28:F30"/>
    <mergeCell ref="G28:G30"/>
    <mergeCell ref="D25:D27"/>
    <mergeCell ref="E25:E27"/>
    <mergeCell ref="F25:F27"/>
    <mergeCell ref="R25:R27"/>
    <mergeCell ref="S25:S27"/>
    <mergeCell ref="G25:G27"/>
    <mergeCell ref="H25:H27"/>
    <mergeCell ref="I25:I27"/>
    <mergeCell ref="J25:J27"/>
    <mergeCell ref="K25:K27"/>
    <mergeCell ref="AE25:AE27"/>
    <mergeCell ref="M25:M27"/>
    <mergeCell ref="N25:N27"/>
    <mergeCell ref="O25:O27"/>
    <mergeCell ref="P25:P27"/>
    <mergeCell ref="Q25:Q27"/>
    <mergeCell ref="AF25:AF27"/>
    <mergeCell ref="AF28:AF30"/>
    <mergeCell ref="AI19:AI21"/>
    <mergeCell ref="H28:H30"/>
    <mergeCell ref="I28:I30"/>
    <mergeCell ref="J28:J30"/>
    <mergeCell ref="K28:K30"/>
    <mergeCell ref="L28:L30"/>
    <mergeCell ref="M28:M30"/>
    <mergeCell ref="T25:T27"/>
    <mergeCell ref="I22:I24"/>
    <mergeCell ref="J22:J24"/>
    <mergeCell ref="K22:K24"/>
    <mergeCell ref="L22:L24"/>
    <mergeCell ref="AH22:AH24"/>
    <mergeCell ref="AI22:AI24"/>
    <mergeCell ref="R22:R24"/>
    <mergeCell ref="S22:S24"/>
    <mergeCell ref="T22:T24"/>
    <mergeCell ref="AF22:AF24"/>
    <mergeCell ref="AH25:AH27"/>
    <mergeCell ref="B28:B30"/>
    <mergeCell ref="C28:C30"/>
    <mergeCell ref="AI25:AI27"/>
    <mergeCell ref="A22:A24"/>
    <mergeCell ref="B22:B24"/>
    <mergeCell ref="C22:C24"/>
    <mergeCell ref="D22:D24"/>
    <mergeCell ref="E22:E24"/>
    <mergeCell ref="F22:F24"/>
    <mergeCell ref="AE13:AE15"/>
    <mergeCell ref="AE19:AE21"/>
    <mergeCell ref="S19:S21"/>
    <mergeCell ref="T19:T21"/>
    <mergeCell ref="AF16:AF18"/>
    <mergeCell ref="AF19:AF21"/>
    <mergeCell ref="I13:I15"/>
    <mergeCell ref="AH19:AH21"/>
    <mergeCell ref="AG13:AG15"/>
    <mergeCell ref="M19:M21"/>
    <mergeCell ref="S13:S15"/>
    <mergeCell ref="P19:P21"/>
    <mergeCell ref="M16:M18"/>
    <mergeCell ref="N19:N21"/>
    <mergeCell ref="O19:O21"/>
    <mergeCell ref="Q13:Q15"/>
    <mergeCell ref="AG19:AG21"/>
    <mergeCell ref="M22:M24"/>
    <mergeCell ref="N22:N24"/>
    <mergeCell ref="O22:O24"/>
    <mergeCell ref="P22:P24"/>
    <mergeCell ref="Q22:Q24"/>
    <mergeCell ref="AE22:AE24"/>
    <mergeCell ref="AG22:AG24"/>
    <mergeCell ref="Q19:Q21"/>
    <mergeCell ref="R19:R21"/>
    <mergeCell ref="AI10:AI12"/>
    <mergeCell ref="A11:A12"/>
    <mergeCell ref="O11:P12"/>
    <mergeCell ref="T13:T15"/>
    <mergeCell ref="AF11:AF12"/>
    <mergeCell ref="AF13:AF15"/>
    <mergeCell ref="N13:N15"/>
    <mergeCell ref="P13:P15"/>
    <mergeCell ref="AH13:AH15"/>
    <mergeCell ref="G13:G15"/>
    <mergeCell ref="AI13:AI15"/>
    <mergeCell ref="A13:A15"/>
    <mergeCell ref="B13:B15"/>
    <mergeCell ref="D13:D15"/>
    <mergeCell ref="C13:C15"/>
    <mergeCell ref="E13:E15"/>
    <mergeCell ref="F13:F15"/>
    <mergeCell ref="L13:L15"/>
    <mergeCell ref="J13:J15"/>
    <mergeCell ref="K13:K15"/>
    <mergeCell ref="S11:T12"/>
    <mergeCell ref="O10:T10"/>
    <mergeCell ref="U10:AH10"/>
    <mergeCell ref="B12:J12"/>
    <mergeCell ref="U11:AD12"/>
    <mergeCell ref="K12:N12"/>
    <mergeCell ref="AE11:AE12"/>
    <mergeCell ref="AG11:AH11"/>
    <mergeCell ref="B11:N11"/>
    <mergeCell ref="Q11:R12"/>
    <mergeCell ref="A28:A30"/>
    <mergeCell ref="A34:A36"/>
    <mergeCell ref="B34:B36"/>
    <mergeCell ref="C34:C36"/>
    <mergeCell ref="D34:D36"/>
    <mergeCell ref="O13:O15"/>
    <mergeCell ref="R13:R15"/>
    <mergeCell ref="A19:A21"/>
    <mergeCell ref="H13:H15"/>
    <mergeCell ref="L19:L21"/>
    <mergeCell ref="G19:G21"/>
    <mergeCell ref="H19:H21"/>
    <mergeCell ref="I19:I21"/>
    <mergeCell ref="J19:J21"/>
    <mergeCell ref="A25:A27"/>
    <mergeCell ref="B25:B27"/>
    <mergeCell ref="C25:C27"/>
    <mergeCell ref="G22:G24"/>
    <mergeCell ref="H22:H24"/>
    <mergeCell ref="P55:P57"/>
    <mergeCell ref="Q55:Q57"/>
    <mergeCell ref="A10:N10"/>
    <mergeCell ref="M13:M15"/>
    <mergeCell ref="B19:B21"/>
    <mergeCell ref="C19:C21"/>
    <mergeCell ref="D19:D21"/>
    <mergeCell ref="E19:E21"/>
    <mergeCell ref="F19:F21"/>
    <mergeCell ref="K19:K21"/>
    <mergeCell ref="J55:J57"/>
    <mergeCell ref="K55:K57"/>
    <mergeCell ref="L55:L57"/>
    <mergeCell ref="M55:M57"/>
    <mergeCell ref="N55:N57"/>
    <mergeCell ref="O55:O57"/>
    <mergeCell ref="AI58:AI60"/>
    <mergeCell ref="A55:A57"/>
    <mergeCell ref="B55:B57"/>
    <mergeCell ref="C55:C57"/>
    <mergeCell ref="D55:D57"/>
    <mergeCell ref="E55:E57"/>
    <mergeCell ref="F55:F57"/>
    <mergeCell ref="G55:G57"/>
    <mergeCell ref="H55:H57"/>
    <mergeCell ref="I55:I57"/>
    <mergeCell ref="R58:R60"/>
    <mergeCell ref="S58:S60"/>
    <mergeCell ref="T58:T60"/>
    <mergeCell ref="AE58:AE60"/>
    <mergeCell ref="AG58:AG60"/>
    <mergeCell ref="AH58:AH60"/>
    <mergeCell ref="AF58:AF60"/>
    <mergeCell ref="L58:L60"/>
    <mergeCell ref="M58:M60"/>
    <mergeCell ref="N58:N60"/>
    <mergeCell ref="O58:O60"/>
    <mergeCell ref="P58:P60"/>
    <mergeCell ref="Q58:Q60"/>
    <mergeCell ref="F58:F60"/>
    <mergeCell ref="G58:G60"/>
    <mergeCell ref="H58:H60"/>
    <mergeCell ref="I58:I60"/>
    <mergeCell ref="J58:J60"/>
    <mergeCell ref="K58:K60"/>
    <mergeCell ref="T55:T57"/>
    <mergeCell ref="AE55:AE57"/>
    <mergeCell ref="AG55:AG57"/>
    <mergeCell ref="AH55:AH57"/>
    <mergeCell ref="AI55:AI57"/>
    <mergeCell ref="A58:A60"/>
    <mergeCell ref="B58:B60"/>
    <mergeCell ref="C58:C60"/>
    <mergeCell ref="D58:D60"/>
    <mergeCell ref="E58:E60"/>
    <mergeCell ref="M724:M726"/>
    <mergeCell ref="N724:N726"/>
    <mergeCell ref="O724:O726"/>
    <mergeCell ref="P724:P726"/>
    <mergeCell ref="Q724:Q726"/>
    <mergeCell ref="AF724:AF726"/>
    <mergeCell ref="G724:G726"/>
    <mergeCell ref="H724:H726"/>
    <mergeCell ref="I724:I726"/>
    <mergeCell ref="J724:J726"/>
    <mergeCell ref="K724:K726"/>
    <mergeCell ref="L724:L726"/>
    <mergeCell ref="A724:A726"/>
    <mergeCell ref="B724:B726"/>
    <mergeCell ref="C724:C726"/>
    <mergeCell ref="D724:D726"/>
    <mergeCell ref="E724:E726"/>
    <mergeCell ref="F724:F726"/>
    <mergeCell ref="AJ13:AJ15"/>
    <mergeCell ref="R724:R726"/>
    <mergeCell ref="S724:S726"/>
    <mergeCell ref="T724:T726"/>
    <mergeCell ref="AE724:AE726"/>
    <mergeCell ref="AG724:AG726"/>
    <mergeCell ref="AH724:AH726"/>
    <mergeCell ref="AI724:AI726"/>
    <mergeCell ref="R55:R57"/>
    <mergeCell ref="S55:S57"/>
  </mergeCells>
  <dataValidations count="14">
    <dataValidation type="list" allowBlank="1" showInputMessage="1" showErrorMessage="1" sqref="W13 W15:W16 Y13 W18:W19 Y16 W30:W31 W33:W34 W39:W40 W42:W43 W45:W46 W48:W49 W51:W52 W54:W55 W60:W61 W63:W64 W66:W67 W72:W73 W75:W76 W78:W79 W81:W82 W84:W85 W87:W88 W90:W91 W93:W94 W96:W97 W99:W100 W102:W103 W105:W106 W108:W109 W111:W112 W114:W115 W117:W118 W120:W121 W123:W124 W126:W127 W129:W130 W132:W133 W135:W136 W138:W139 W141:W142 W144:W145 W147:W148 W150:W151 W153:W154 W156:W157 W159:W160 W162:W163 W165:W166 W168:W169 W171:W172 W174:W175 W177:W178 W180:W181 W183:W184 W186:W187 W189:W190 W192:W193 W195:W196 W198:W199 W201:W202 W204:W205 W207:W208 W210:W211 W213:W214 W216:W217 W219:W220 W222:W223 W225:W226 W228:W229 W231:W232 W234:W235 W237:W238 W240:W241 W243:W244 W246:W247 W249:W250 W252:W253 W255:W256 W258:W259 W261:W262 W264:W265 W267:W268 W270:W271 W273:W274 W276:W277 W279:W280 W282:W283 W285:W286 W288:W289 W291:W292 W294:W295 W297:W298 W300:W301 W303:W304 W306:W307 W309:W310 W312:W313 W315:W316 W318:W319 W321:W322">
      <formula1>"☐,☑"</formula1>
    </dataValidation>
    <dataValidation type="list" allowBlank="1" showInputMessage="1" showErrorMessage="1" sqref="W324:W325 W327:W328 W330:W331 W333:W334 W336:W337 W339:W340 W342:W343 W345:W346 W348:W349 W351:W352 W354:W355 W357:W358 W360:W361 W363:W364 W366:W367 W369:W370 W372:W373 W375:W376 W378:W379 W381:W382 W384:W385 W387:W388 W390:W391 W393:W394 W396:W397 W399:W400 W402:W403 W405:W406 W408:W409 W411:W412 W414:W415 Y724 W726 Y19 Y22 U13:U726 Y31 Y34 Y37 Y40 Y43 Y46 Y49 Y52 Y55 Y58 Y61 Y64 Y67 Y70 Y73 Y76 Y79 Y82 Y85 Y88 Y91 Y94 Y97 Y100 Y103 Y106 Y109 Y112 Y115 Y118 Y121 Y124 Y127 Y130 Y133 Y136 Y139 Y142 Y145 Y148 Y151 Y154 Y157 Y160 Y163 Y166 Y169 Y172 Y175 Y178 Y181 Y184 Y187 Y190 Y193 Y196 Y199 Y202 Y205 Y208 Y211 Y214 Y217 Y220">
      <formula1>"☐,☑"</formula1>
    </dataValidation>
    <dataValidation type="list" allowBlank="1" showInputMessage="1" showErrorMessage="1" sqref="Y223 Y226 Y229 Y232 Y235 Y238 Y241 Y244 Y247 Y250 Y253 Y256 Y259 Y262 Y265 Y268 Y271 Y274 Y277 Y280 Y283 Y286 Y289 Y292 Y295 Y298 Y301 Y304 Y307 Y310 Y313 Y316 Y319 Y322 Y325 Y328 Y331 Y334 Y337 Y340 Y343 Y346 Y349 Y352 Y355 Y358 Y361 Y364 Y367 Y370 Y373 Y376 Y379 Y382 Y385 Y388 Y391 Y394 Y397 Y400 Y403 Y406 Y409 Y412 Y415 W417:W418 Y421 W420:W421 Y418 W618:W619 W423:W424 Y424 Y427 Y430 Y433 Y436 Y439 Y442 Y445 Y448 Y451 Y454 Y457 Y460 Y463 Y466 Y469 Y472 Y475 Y478 Y481 Y484 Y487 Y490 Y493 Y496 Y499 Y502 Y505 Y508">
      <formula1>"☐,☑"</formula1>
    </dataValidation>
    <dataValidation type="list" allowBlank="1" showInputMessage="1" showErrorMessage="1" sqref="Y511 Y514 Y517 Y520 Y523 Y526 Y529 Y532 Y535 Y538 Y541 Y544 Y547 Y550 Y553 Y556 Y559 Y562 Y565 Y568 Y571 Y574 Y577 Y580 Y583 Y586 Y589 Y592 Y595 Y598 Y601 Y604 Y607 Y610 Y613 Y616 Y619 W426:W427 W429:W430 W432:W433 W435:W436 W438:W439 W441:W442 W444:W445 W447:W448 W450:W451 W453:W454 W456:W457 W459:W460 W462:W463 W465:W466 W468:W469 W471:W472 W474:W475 W477:W478 W480:W481 W483:W484 W486:W487 W489:W490 W492:W493 W495:W496 W498:W499 W501:W502 W504:W505 W507:W508 W510:W511 W513:W514 W516:W517 W519:W520 W522:W523 W525:W526 W528:W529 W531:W532 W534:W535 W537:W538 W540:W541 W543:W544 W546:W547 W549:W550 W552:W553 W555:W556 W558:W559 W561:W562 W564:W565 W567:W568 W570:W571 W573:W574 W576:W577 W579:W580 W582:W583 W585:W586 W588:W589 W591:W592 W594:W595 W597:W598 W600:W601 W603:W604 W606:W607 W609:W610 W612:W613">
      <formula1>"☐,☑"</formula1>
    </dataValidation>
    <dataValidation type="list" allowBlank="1" showInputMessage="1" showErrorMessage="1" sqref="W615:W616 W21:W22 W57:W58 W69:W70 W36:W37 W621:W622 Y622 W624:W625 Y625 W627:W628 Y628 W630:W631 Y631 W633:W634 Y634 W636:W637 Y637 W639:W640 Y640 W642:W643 Y643 W645:W646 Y646 W648:W649 Y649 W651:W652 Y652 W654:W655 Y655 W657:W658 Y658 W660:W661 Y661 W663:W664 Y664 W666:W667 Y667 W669:W670 Y670 W672:W673 Y673 W675:W676 Y676 W678:W679 Y679 W681:W682 Y682 W684:W685 Y685 W687:W688 Y688 W690:W691 Y691 W693:W694 Y694 W696:W697 Y697 W699:W700 Y700 W702:W703 Y703 W705:W706 Y706 W708:W709 Y709 W711:W712 Y712 W714:W715 Y715 W723:W724 W717:W718 Y718 W720:W721 Y721 W27:W28 Y28 AA13:AA726 AC13:AC726 W24:W25 Y25">
      <formula1>"☐,☑"</formula1>
    </dataValidation>
    <dataValidation type="whole" operator="greaterThanOrEqual" allowBlank="1" showInputMessage="1" showErrorMessage="1" imeMode="halfAlpha" sqref="S6:T6">
      <formula1>26</formula1>
    </dataValidation>
    <dataValidation allowBlank="1" showInputMessage="1" showErrorMessage="1" imeMode="on" sqref="AF8:AI8"/>
    <dataValidation type="list" operator="greaterThanOrEqual" allowBlank="1" showInputMessage="1" imeMode="halfAlpha" sqref="A13:A726">
      <formula1>"○/○,上記と同時"</formula1>
    </dataValidation>
    <dataValidation type="whole" operator="greaterThanOrEqual" allowBlank="1" showInputMessage="1" showErrorMessage="1" imeMode="halfAlpha" sqref="S13:S726 Q13:Q726">
      <formula1>0</formula1>
    </dataValidation>
    <dataValidation type="whole" allowBlank="1" showInputMessage="1" showErrorMessage="1" imeMode="halfAlpha" sqref="G13:G726 B13:B726">
      <formula1>0</formula1>
      <formula2>24</formula2>
    </dataValidation>
    <dataValidation type="list" allowBlank="1" showInputMessage="1" showErrorMessage="1" prompt="30分単位で入力してください。" error="0又は30を入力してください。" imeMode="halfAlpha" sqref="I13:I726 D13:D726">
      <formula1>"00,30"</formula1>
    </dataValidation>
    <dataValidation errorStyle="information" type="list" allowBlank="1" showInputMessage="1" showErrorMessage="1" error="施設やテーマが複数になる場合は、適宜記入してください。" imeMode="on" sqref="AE13:AE726">
      <formula1>$AP$796:$AP$808</formula1>
    </dataValidation>
    <dataValidation type="whole" allowBlank="1" showInputMessage="1" showErrorMessage="1" imeMode="halfAlpha" sqref="AF13:AF726">
      <formula1>0</formula1>
      <formula2>144</formula2>
    </dataValidation>
    <dataValidation type="list" allowBlank="1" showInputMessage="1" imeMode="on" sqref="AI13:AI726">
      <formula1>$AT$796:$AT$803</formula1>
    </dataValidation>
  </dataValidations>
  <printOptions horizontalCentered="1"/>
  <pageMargins left="0.3937007874015748" right="0.3937007874015748" top="0.5905511811023623" bottom="0.3937007874015748" header="0.3937007874015748" footer="0.1968503937007874"/>
  <pageSetup blackAndWhite="1" fitToHeight="0" fitToWidth="1" horizontalDpi="600" verticalDpi="600" orientation="landscape" paperSize="9" scale="58" r:id="rId2"/>
  <headerFooter alignWithMargins="0">
    <oddFooter>&amp;C&amp;"ＭＳ ゴシック,標準"- &amp;P -</oddFooter>
  </headerFooter>
  <drawing r:id="rId1"/>
</worksheet>
</file>

<file path=xl/worksheets/sheet2.xml><?xml version="1.0" encoding="utf-8"?>
<worksheet xmlns="http://schemas.openxmlformats.org/spreadsheetml/2006/main" xmlns:r="http://schemas.openxmlformats.org/officeDocument/2006/relationships">
  <sheetPr codeName="Sheet2">
    <tabColor rgb="FFFFFF00"/>
    <pageSetUpPr fitToPage="1"/>
  </sheetPr>
  <dimension ref="A1:J56"/>
  <sheetViews>
    <sheetView showGridLines="0" view="pageBreakPreview" zoomScale="80" zoomScaleSheetLayoutView="80" zoomScalePageLayoutView="0" workbookViewId="0" topLeftCell="A1">
      <pane ySplit="4" topLeftCell="A5" activePane="bottomLeft" state="frozen"/>
      <selection pane="topLeft" activeCell="A1" sqref="A1"/>
      <selection pane="bottomLeft" activeCell="A5" sqref="A5:A9"/>
    </sheetView>
  </sheetViews>
  <sheetFormatPr defaultColWidth="9.00390625" defaultRowHeight="13.5"/>
  <cols>
    <col min="1" max="1" width="6.625" style="0" customWidth="1"/>
    <col min="2" max="2" width="7.625" style="15" customWidth="1"/>
    <col min="3" max="3" width="16.625" style="15" customWidth="1"/>
    <col min="4" max="4" width="22.625" style="15" customWidth="1"/>
    <col min="5" max="5" width="7.625" style="15" customWidth="1"/>
    <col min="6" max="6" width="48.625" style="15" customWidth="1"/>
    <col min="7" max="7" width="5.625" style="89" customWidth="1"/>
    <col min="8" max="8" width="40.625" style="57" customWidth="1"/>
    <col min="9" max="9" width="5.625" style="100" customWidth="1"/>
    <col min="10" max="10" width="5.625" style="0" hidden="1" customWidth="1"/>
  </cols>
  <sheetData>
    <row r="1" spans="1:7" ht="30" customHeight="1" thickBot="1">
      <c r="A1" s="207" t="s">
        <v>214</v>
      </c>
      <c r="B1" s="207"/>
      <c r="C1" s="207"/>
      <c r="D1" s="207"/>
      <c r="E1" s="207"/>
      <c r="F1" s="207"/>
      <c r="G1" s="207"/>
    </row>
    <row r="2" spans="1:7" ht="4.5" customHeight="1">
      <c r="A2" s="102"/>
      <c r="B2" s="102"/>
      <c r="C2" s="102"/>
      <c r="D2" s="102"/>
      <c r="E2" s="102"/>
      <c r="F2" s="102"/>
      <c r="G2" s="102"/>
    </row>
    <row r="3" spans="1:2" ht="19.5" customHeight="1">
      <c r="A3" s="44" t="s">
        <v>47</v>
      </c>
      <c r="B3" s="16"/>
    </row>
    <row r="4" spans="1:7" ht="19.5" customHeight="1">
      <c r="A4" s="210" t="s">
        <v>10</v>
      </c>
      <c r="B4" s="210"/>
      <c r="C4" s="210"/>
      <c r="D4" s="210"/>
      <c r="E4" s="217" t="s">
        <v>304</v>
      </c>
      <c r="F4" s="218"/>
      <c r="G4" s="86" t="s">
        <v>264</v>
      </c>
    </row>
    <row r="5" spans="1:10" ht="19.5" customHeight="1">
      <c r="A5" s="208" t="s">
        <v>64</v>
      </c>
      <c r="B5" s="201" t="s">
        <v>324</v>
      </c>
      <c r="C5" s="201"/>
      <c r="D5" s="201"/>
      <c r="E5" s="87" t="s">
        <v>19</v>
      </c>
      <c r="F5" s="101" t="s">
        <v>66</v>
      </c>
      <c r="G5" s="105">
        <v>1</v>
      </c>
      <c r="J5" t="e">
        <f>MATCH(G5,'様式第1-6号'!$AF$13:$AF$800,0)</f>
        <v>#N/A</v>
      </c>
    </row>
    <row r="6" spans="1:10" ht="19.5" customHeight="1">
      <c r="A6" s="209"/>
      <c r="B6" s="201"/>
      <c r="C6" s="201"/>
      <c r="D6" s="201"/>
      <c r="E6" s="87" t="s">
        <v>305</v>
      </c>
      <c r="F6" s="101" t="s">
        <v>221</v>
      </c>
      <c r="G6" s="105">
        <v>2</v>
      </c>
      <c r="J6" t="e">
        <f>MATCH(G6,'様式第1-6号'!$AF$13:$AF$800,0)</f>
        <v>#N/A</v>
      </c>
    </row>
    <row r="7" spans="1:10" ht="19.5" customHeight="1">
      <c r="A7" s="209"/>
      <c r="B7" s="201"/>
      <c r="C7" s="201"/>
      <c r="D7" s="201"/>
      <c r="E7" s="87" t="s">
        <v>307</v>
      </c>
      <c r="F7" s="101" t="s">
        <v>67</v>
      </c>
      <c r="G7" s="105">
        <v>2</v>
      </c>
      <c r="J7" t="e">
        <f>MATCH(G7,'様式第1-6号'!$AF$13:$AF$800,0)</f>
        <v>#N/A</v>
      </c>
    </row>
    <row r="8" spans="1:10" ht="19.5" customHeight="1">
      <c r="A8" s="209"/>
      <c r="B8" s="201"/>
      <c r="C8" s="201"/>
      <c r="D8" s="201"/>
      <c r="E8" s="87" t="s">
        <v>21</v>
      </c>
      <c r="F8" s="101" t="s">
        <v>222</v>
      </c>
      <c r="G8" s="105">
        <v>2</v>
      </c>
      <c r="J8" t="e">
        <f>MATCH(G8,'様式第1-6号'!$AF$13:$AF$800,0)</f>
        <v>#N/A</v>
      </c>
    </row>
    <row r="9" spans="1:10" ht="19.5" customHeight="1">
      <c r="A9" s="209"/>
      <c r="B9" s="201" t="s">
        <v>323</v>
      </c>
      <c r="C9" s="201"/>
      <c r="D9" s="201"/>
      <c r="E9" s="206" t="s">
        <v>65</v>
      </c>
      <c r="F9" s="211"/>
      <c r="G9" s="105">
        <v>3</v>
      </c>
      <c r="J9" t="e">
        <f>MATCH(G9,'様式第1-6号'!$AF$13:$AF$800,0)</f>
        <v>#N/A</v>
      </c>
    </row>
    <row r="10" spans="1:10" ht="19.5" customHeight="1">
      <c r="A10" s="208" t="s">
        <v>63</v>
      </c>
      <c r="B10" s="199" t="s">
        <v>19</v>
      </c>
      <c r="C10" s="201" t="s">
        <v>322</v>
      </c>
      <c r="D10" s="201"/>
      <c r="E10" s="204" t="s">
        <v>68</v>
      </c>
      <c r="F10" s="205"/>
      <c r="G10" s="105">
        <v>4</v>
      </c>
      <c r="J10" t="e">
        <f>MATCH(G10,'様式第1-6号'!$AF$13:$AF$800,0)</f>
        <v>#N/A</v>
      </c>
    </row>
    <row r="11" spans="1:10" ht="19.5" customHeight="1">
      <c r="A11" s="208"/>
      <c r="B11" s="199"/>
      <c r="C11" s="200" t="s">
        <v>321</v>
      </c>
      <c r="D11" s="200"/>
      <c r="E11" s="204" t="s">
        <v>69</v>
      </c>
      <c r="F11" s="205"/>
      <c r="G11" s="105">
        <v>5</v>
      </c>
      <c r="J11" t="e">
        <f>MATCH(G11,'様式第1-6号'!$AF$13:$AF$800,0)</f>
        <v>#N/A</v>
      </c>
    </row>
    <row r="12" spans="1:10" ht="19.5" customHeight="1">
      <c r="A12" s="208"/>
      <c r="B12" s="199"/>
      <c r="C12" s="200"/>
      <c r="D12" s="200"/>
      <c r="E12" s="204" t="s">
        <v>70</v>
      </c>
      <c r="F12" s="205"/>
      <c r="G12" s="105">
        <v>6</v>
      </c>
      <c r="H12" s="57" t="s">
        <v>287</v>
      </c>
      <c r="J12" t="e">
        <f>MATCH(G12,'様式第1-6号'!$AF$13:$AF$800,0)</f>
        <v>#N/A</v>
      </c>
    </row>
    <row r="13" spans="1:10" ht="19.5" customHeight="1">
      <c r="A13" s="208"/>
      <c r="B13" s="199"/>
      <c r="C13" s="200" t="s">
        <v>57</v>
      </c>
      <c r="D13" s="200"/>
      <c r="E13" s="202" t="s">
        <v>265</v>
      </c>
      <c r="F13" s="203"/>
      <c r="G13" s="105">
        <v>7</v>
      </c>
      <c r="H13" s="57" t="s">
        <v>281</v>
      </c>
      <c r="J13" t="e">
        <f>MATCH(G13,'様式第1-6号'!$AF$13:$AF$800,0)</f>
        <v>#N/A</v>
      </c>
    </row>
    <row r="14" spans="1:10" ht="19.5" customHeight="1">
      <c r="A14" s="208"/>
      <c r="B14" s="199"/>
      <c r="C14" s="200"/>
      <c r="D14" s="200"/>
      <c r="E14" s="202" t="s">
        <v>266</v>
      </c>
      <c r="F14" s="203"/>
      <c r="G14" s="105">
        <v>8</v>
      </c>
      <c r="H14" s="57" t="s">
        <v>281</v>
      </c>
      <c r="J14" t="e">
        <f>MATCH(G14,'様式第1-6号'!$AF$13:$AF$800,0)</f>
        <v>#N/A</v>
      </c>
    </row>
    <row r="15" spans="1:10" ht="19.5" customHeight="1">
      <c r="A15" s="208"/>
      <c r="B15" s="199"/>
      <c r="C15" s="201" t="s">
        <v>58</v>
      </c>
      <c r="D15" s="201"/>
      <c r="E15" s="202" t="s">
        <v>267</v>
      </c>
      <c r="F15" s="203"/>
      <c r="G15" s="105">
        <v>9</v>
      </c>
      <c r="H15" s="57" t="s">
        <v>282</v>
      </c>
      <c r="J15" t="e">
        <f>MATCH(G15,'様式第1-6号'!$AF$13:$AF$800,0)</f>
        <v>#N/A</v>
      </c>
    </row>
    <row r="16" spans="1:10" ht="19.5" customHeight="1">
      <c r="A16" s="208"/>
      <c r="B16" s="199"/>
      <c r="C16" s="201"/>
      <c r="D16" s="201"/>
      <c r="E16" s="202" t="s">
        <v>268</v>
      </c>
      <c r="F16" s="203"/>
      <c r="G16" s="105">
        <v>10</v>
      </c>
      <c r="H16" s="57" t="s">
        <v>282</v>
      </c>
      <c r="J16" t="e">
        <f>MATCH(G16,'様式第1-6号'!$AF$13:$AF$800,0)</f>
        <v>#N/A</v>
      </c>
    </row>
    <row r="17" spans="1:10" ht="19.5" customHeight="1">
      <c r="A17" s="208"/>
      <c r="B17" s="199" t="s">
        <v>305</v>
      </c>
      <c r="C17" s="201" t="s">
        <v>320</v>
      </c>
      <c r="D17" s="201"/>
      <c r="E17" s="204" t="s">
        <v>71</v>
      </c>
      <c r="F17" s="205"/>
      <c r="G17" s="105">
        <v>11</v>
      </c>
      <c r="J17" t="e">
        <f>MATCH(G17,'様式第1-6号'!$AF$13:$AF$800,0)</f>
        <v>#N/A</v>
      </c>
    </row>
    <row r="18" spans="1:10" ht="19.5" customHeight="1">
      <c r="A18" s="208"/>
      <c r="B18" s="199"/>
      <c r="C18" s="201"/>
      <c r="D18" s="201"/>
      <c r="E18" s="204" t="s">
        <v>72</v>
      </c>
      <c r="F18" s="205"/>
      <c r="G18" s="105">
        <v>12</v>
      </c>
      <c r="H18" s="57" t="s">
        <v>286</v>
      </c>
      <c r="J18" t="e">
        <f>MATCH(G18,'様式第1-6号'!$AF$13:$AF$800,0)</f>
        <v>#N/A</v>
      </c>
    </row>
    <row r="19" spans="1:10" ht="19.5" customHeight="1">
      <c r="A19" s="208"/>
      <c r="B19" s="199"/>
      <c r="C19" s="201" t="s">
        <v>319</v>
      </c>
      <c r="D19" s="201"/>
      <c r="E19" s="204" t="s">
        <v>73</v>
      </c>
      <c r="F19" s="205"/>
      <c r="G19" s="105">
        <v>13</v>
      </c>
      <c r="J19" t="e">
        <f>MATCH(G19,'様式第1-6号'!$AF$13:$AF$800,0)</f>
        <v>#N/A</v>
      </c>
    </row>
    <row r="20" spans="1:10" ht="19.5" customHeight="1">
      <c r="A20" s="208"/>
      <c r="B20" s="199"/>
      <c r="C20" s="201"/>
      <c r="D20" s="201"/>
      <c r="E20" s="204" t="s">
        <v>74</v>
      </c>
      <c r="F20" s="205"/>
      <c r="G20" s="105">
        <v>14</v>
      </c>
      <c r="H20" s="57" t="s">
        <v>286</v>
      </c>
      <c r="J20" t="e">
        <f>MATCH(G20,'様式第1-6号'!$AF$13:$AF$800,0)</f>
        <v>#N/A</v>
      </c>
    </row>
    <row r="21" spans="1:10" ht="19.5" customHeight="1">
      <c r="A21" s="208"/>
      <c r="B21" s="199"/>
      <c r="C21" s="200" t="s">
        <v>48</v>
      </c>
      <c r="D21" s="200"/>
      <c r="E21" s="202" t="s">
        <v>269</v>
      </c>
      <c r="F21" s="203"/>
      <c r="G21" s="105">
        <v>15</v>
      </c>
      <c r="H21" s="57" t="s">
        <v>281</v>
      </c>
      <c r="J21" t="e">
        <f>MATCH(G21,'様式第1-6号'!$AF$13:$AF$800,0)</f>
        <v>#N/A</v>
      </c>
    </row>
    <row r="22" spans="1:10" ht="19.5" customHeight="1">
      <c r="A22" s="208"/>
      <c r="B22" s="199"/>
      <c r="C22" s="200"/>
      <c r="D22" s="200"/>
      <c r="E22" s="202" t="s">
        <v>270</v>
      </c>
      <c r="F22" s="203"/>
      <c r="G22" s="105">
        <v>16</v>
      </c>
      <c r="H22" s="57" t="s">
        <v>281</v>
      </c>
      <c r="J22" t="e">
        <f>MATCH(G22,'様式第1-6号'!$AF$13:$AF$800,0)</f>
        <v>#N/A</v>
      </c>
    </row>
    <row r="23" spans="1:10" ht="19.5" customHeight="1">
      <c r="A23" s="208"/>
      <c r="B23" s="199"/>
      <c r="C23" s="200"/>
      <c r="D23" s="200"/>
      <c r="E23" s="202" t="s">
        <v>271</v>
      </c>
      <c r="F23" s="203"/>
      <c r="G23" s="105">
        <v>17</v>
      </c>
      <c r="H23" s="57" t="s">
        <v>281</v>
      </c>
      <c r="J23" t="e">
        <f>MATCH(G23,'様式第1-6号'!$AF$13:$AF$800,0)</f>
        <v>#N/A</v>
      </c>
    </row>
    <row r="24" spans="1:10" ht="19.5" customHeight="1">
      <c r="A24" s="208"/>
      <c r="B24" s="199"/>
      <c r="C24" s="200"/>
      <c r="D24" s="200"/>
      <c r="E24" s="202" t="s">
        <v>289</v>
      </c>
      <c r="F24" s="203"/>
      <c r="G24" s="105">
        <v>18</v>
      </c>
      <c r="H24" s="57" t="s">
        <v>281</v>
      </c>
      <c r="J24" t="e">
        <f>MATCH(G24,'様式第1-6号'!$AF$13:$AF$800,0)</f>
        <v>#N/A</v>
      </c>
    </row>
    <row r="25" spans="1:10" ht="19.5" customHeight="1">
      <c r="A25" s="208"/>
      <c r="B25" s="199"/>
      <c r="C25" s="200"/>
      <c r="D25" s="200"/>
      <c r="E25" s="202" t="s">
        <v>290</v>
      </c>
      <c r="F25" s="203"/>
      <c r="G25" s="105">
        <v>19</v>
      </c>
      <c r="H25" s="57" t="s">
        <v>283</v>
      </c>
      <c r="J25" t="e">
        <f>MATCH(G25,'様式第1-6号'!$AF$13:$AF$800,0)</f>
        <v>#N/A</v>
      </c>
    </row>
    <row r="26" spans="1:10" ht="19.5" customHeight="1">
      <c r="A26" s="208"/>
      <c r="B26" s="199"/>
      <c r="C26" s="201" t="s">
        <v>59</v>
      </c>
      <c r="D26" s="201"/>
      <c r="E26" s="202" t="s">
        <v>291</v>
      </c>
      <c r="F26" s="203"/>
      <c r="G26" s="105">
        <v>20</v>
      </c>
      <c r="H26" s="57" t="s">
        <v>282</v>
      </c>
      <c r="J26" t="e">
        <f>MATCH(G26,'様式第1-6号'!$AF$13:$AF$800,0)</f>
        <v>#N/A</v>
      </c>
    </row>
    <row r="27" spans="1:10" ht="19.5" customHeight="1">
      <c r="A27" s="208"/>
      <c r="B27" s="199"/>
      <c r="C27" s="201"/>
      <c r="D27" s="201"/>
      <c r="E27" s="202" t="s">
        <v>267</v>
      </c>
      <c r="F27" s="203"/>
      <c r="G27" s="105">
        <v>9</v>
      </c>
      <c r="H27" s="57" t="s">
        <v>282</v>
      </c>
      <c r="J27" t="e">
        <f>MATCH(G27,'様式第1-6号'!$AF$13:$AF$800,0)</f>
        <v>#N/A</v>
      </c>
    </row>
    <row r="28" spans="1:10" ht="19.5" customHeight="1">
      <c r="A28" s="208"/>
      <c r="B28" s="199"/>
      <c r="C28" s="201"/>
      <c r="D28" s="201"/>
      <c r="E28" s="202" t="s">
        <v>268</v>
      </c>
      <c r="F28" s="203"/>
      <c r="G28" s="105">
        <v>10</v>
      </c>
      <c r="H28" s="57" t="s">
        <v>282</v>
      </c>
      <c r="J28" t="e">
        <f>MATCH(G28,'様式第1-6号'!$AF$13:$AF$800,0)</f>
        <v>#N/A</v>
      </c>
    </row>
    <row r="29" spans="1:10" ht="19.5" customHeight="1">
      <c r="A29" s="208"/>
      <c r="B29" s="199" t="s">
        <v>306</v>
      </c>
      <c r="C29" s="201" t="s">
        <v>318</v>
      </c>
      <c r="D29" s="201"/>
      <c r="E29" s="204" t="s">
        <v>75</v>
      </c>
      <c r="F29" s="205"/>
      <c r="G29" s="105">
        <v>21</v>
      </c>
      <c r="J29" t="e">
        <f>MATCH(G29,'様式第1-6号'!$AF$13:$AF$800,0)</f>
        <v>#N/A</v>
      </c>
    </row>
    <row r="30" spans="1:10" ht="19.5" customHeight="1">
      <c r="A30" s="208"/>
      <c r="B30" s="199"/>
      <c r="C30" s="201" t="s">
        <v>23</v>
      </c>
      <c r="D30" s="201"/>
      <c r="E30" s="202" t="s">
        <v>272</v>
      </c>
      <c r="F30" s="203"/>
      <c r="G30" s="105">
        <v>22</v>
      </c>
      <c r="H30" s="57" t="s">
        <v>281</v>
      </c>
      <c r="J30" t="e">
        <f>MATCH(G30,'様式第1-6号'!$AF$13:$AF$800,0)</f>
        <v>#N/A</v>
      </c>
    </row>
    <row r="31" spans="1:10" ht="19.5" customHeight="1">
      <c r="A31" s="208"/>
      <c r="B31" s="199"/>
      <c r="C31" s="201" t="s">
        <v>48</v>
      </c>
      <c r="D31" s="201"/>
      <c r="E31" s="202" t="s">
        <v>273</v>
      </c>
      <c r="F31" s="203"/>
      <c r="G31" s="105">
        <v>23</v>
      </c>
      <c r="H31" s="57" t="s">
        <v>281</v>
      </c>
      <c r="J31" t="e">
        <f>MATCH(G31,'様式第1-6号'!$AF$13:$AF$800,0)</f>
        <v>#N/A</v>
      </c>
    </row>
    <row r="32" spans="1:10" ht="19.5" customHeight="1">
      <c r="A32" s="208"/>
      <c r="B32" s="199"/>
      <c r="C32" s="201" t="s">
        <v>59</v>
      </c>
      <c r="D32" s="201"/>
      <c r="E32" s="202" t="s">
        <v>267</v>
      </c>
      <c r="F32" s="203"/>
      <c r="G32" s="105">
        <v>9</v>
      </c>
      <c r="H32" s="57" t="s">
        <v>282</v>
      </c>
      <c r="J32" t="e">
        <f>MATCH(G32,'様式第1-6号'!$AF$13:$AF$800,0)</f>
        <v>#N/A</v>
      </c>
    </row>
    <row r="33" spans="1:10" ht="19.5" customHeight="1">
      <c r="A33" s="208"/>
      <c r="B33" s="199"/>
      <c r="C33" s="201"/>
      <c r="D33" s="201"/>
      <c r="E33" s="202" t="s">
        <v>268</v>
      </c>
      <c r="F33" s="203"/>
      <c r="G33" s="105">
        <v>10</v>
      </c>
      <c r="H33" s="57" t="s">
        <v>282</v>
      </c>
      <c r="J33" t="e">
        <f>MATCH(G33,'様式第1-6号'!$AF$13:$AF$800,0)</f>
        <v>#N/A</v>
      </c>
    </row>
    <row r="34" spans="1:10" ht="19.5" customHeight="1">
      <c r="A34" s="208"/>
      <c r="B34" s="199" t="s">
        <v>21</v>
      </c>
      <c r="C34" s="201" t="s">
        <v>317</v>
      </c>
      <c r="D34" s="201"/>
      <c r="E34" s="204" t="s">
        <v>76</v>
      </c>
      <c r="F34" s="205"/>
      <c r="G34" s="105">
        <v>24</v>
      </c>
      <c r="J34" t="e">
        <f>MATCH(G34,'様式第1-6号'!$AF$13:$AF$800,0)</f>
        <v>#N/A</v>
      </c>
    </row>
    <row r="35" spans="1:10" ht="19.5" customHeight="1">
      <c r="A35" s="208"/>
      <c r="B35" s="199"/>
      <c r="C35" s="201" t="s">
        <v>60</v>
      </c>
      <c r="D35" s="201"/>
      <c r="E35" s="202" t="s">
        <v>274</v>
      </c>
      <c r="F35" s="203"/>
      <c r="G35" s="105">
        <v>25</v>
      </c>
      <c r="H35" s="57" t="s">
        <v>281</v>
      </c>
      <c r="J35" t="e">
        <f>MATCH(G35,'様式第1-6号'!$AF$13:$AF$800,0)</f>
        <v>#N/A</v>
      </c>
    </row>
    <row r="36" spans="1:10" ht="19.5" customHeight="1">
      <c r="A36" s="208"/>
      <c r="B36" s="199"/>
      <c r="C36" s="201" t="s">
        <v>210</v>
      </c>
      <c r="D36" s="201"/>
      <c r="E36" s="202" t="s">
        <v>275</v>
      </c>
      <c r="F36" s="203"/>
      <c r="G36" s="105">
        <v>26</v>
      </c>
      <c r="H36" s="57" t="s">
        <v>281</v>
      </c>
      <c r="J36" t="e">
        <f>MATCH(G36,'様式第1-6号'!$AF$13:$AF$800,0)</f>
        <v>#N/A</v>
      </c>
    </row>
    <row r="37" spans="1:10" ht="19.5" customHeight="1">
      <c r="A37" s="208"/>
      <c r="B37" s="199"/>
      <c r="C37" s="201"/>
      <c r="D37" s="201"/>
      <c r="E37" s="202" t="s">
        <v>276</v>
      </c>
      <c r="F37" s="203"/>
      <c r="G37" s="105">
        <v>27</v>
      </c>
      <c r="H37" s="57" t="s">
        <v>281</v>
      </c>
      <c r="J37" t="e">
        <f>MATCH(G37,'様式第1-6号'!$AF$13:$AF$800,0)</f>
        <v>#N/A</v>
      </c>
    </row>
    <row r="38" spans="1:10" ht="19.5" customHeight="1">
      <c r="A38" s="208"/>
      <c r="B38" s="199"/>
      <c r="C38" s="201"/>
      <c r="D38" s="201"/>
      <c r="E38" s="202" t="s">
        <v>271</v>
      </c>
      <c r="F38" s="203"/>
      <c r="G38" s="105">
        <v>28</v>
      </c>
      <c r="H38" s="57" t="s">
        <v>281</v>
      </c>
      <c r="J38" t="e">
        <f>MATCH(G38,'様式第1-6号'!$AF$13:$AF$800,0)</f>
        <v>#N/A</v>
      </c>
    </row>
    <row r="39" spans="1:10" ht="19.5" customHeight="1">
      <c r="A39" s="208"/>
      <c r="B39" s="199"/>
      <c r="C39" s="201"/>
      <c r="D39" s="201"/>
      <c r="E39" s="202" t="s">
        <v>277</v>
      </c>
      <c r="F39" s="203"/>
      <c r="G39" s="105">
        <v>29</v>
      </c>
      <c r="H39" s="57" t="s">
        <v>281</v>
      </c>
      <c r="J39" t="e">
        <f>MATCH(G39,'様式第1-6号'!$AF$13:$AF$800,0)</f>
        <v>#N/A</v>
      </c>
    </row>
    <row r="40" spans="1:10" ht="19.5" customHeight="1">
      <c r="A40" s="208"/>
      <c r="B40" s="199"/>
      <c r="C40" s="201"/>
      <c r="D40" s="201"/>
      <c r="E40" s="202" t="s">
        <v>289</v>
      </c>
      <c r="F40" s="203"/>
      <c r="G40" s="105">
        <v>30</v>
      </c>
      <c r="H40" s="57" t="s">
        <v>281</v>
      </c>
      <c r="J40" t="e">
        <f>MATCH(G40,'様式第1-6号'!$AF$13:$AF$800,0)</f>
        <v>#N/A</v>
      </c>
    </row>
    <row r="41" spans="1:10" ht="19.5" customHeight="1">
      <c r="A41" s="208"/>
      <c r="B41" s="199"/>
      <c r="C41" s="201"/>
      <c r="D41" s="201"/>
      <c r="E41" s="202" t="s">
        <v>290</v>
      </c>
      <c r="F41" s="203"/>
      <c r="G41" s="105">
        <v>31</v>
      </c>
      <c r="H41" s="57" t="s">
        <v>283</v>
      </c>
      <c r="J41" t="e">
        <f>MATCH(G41,'様式第1-6号'!$AF$13:$AF$800,0)</f>
        <v>#N/A</v>
      </c>
    </row>
    <row r="42" spans="1:10" ht="19.5" customHeight="1">
      <c r="A42" s="208"/>
      <c r="B42" s="199"/>
      <c r="C42" s="201"/>
      <c r="D42" s="201"/>
      <c r="E42" s="202" t="s">
        <v>292</v>
      </c>
      <c r="F42" s="203"/>
      <c r="G42" s="105">
        <v>32</v>
      </c>
      <c r="H42" s="57" t="s">
        <v>283</v>
      </c>
      <c r="J42" t="e">
        <f>MATCH(G42,'様式第1-6号'!$AF$13:$AF$800,0)</f>
        <v>#N/A</v>
      </c>
    </row>
    <row r="43" spans="1:10" ht="19.5" customHeight="1">
      <c r="A43" s="208"/>
      <c r="B43" s="199"/>
      <c r="C43" s="201" t="s">
        <v>49</v>
      </c>
      <c r="D43" s="201"/>
      <c r="E43" s="202" t="s">
        <v>267</v>
      </c>
      <c r="F43" s="203"/>
      <c r="G43" s="105">
        <v>9</v>
      </c>
      <c r="H43" s="57" t="s">
        <v>282</v>
      </c>
      <c r="J43" t="e">
        <f>MATCH(G43,'様式第1-6号'!$AF$13:$AF$800,0)</f>
        <v>#N/A</v>
      </c>
    </row>
    <row r="44" spans="1:10" ht="19.5" customHeight="1">
      <c r="A44" s="208"/>
      <c r="B44" s="199"/>
      <c r="C44" s="201"/>
      <c r="D44" s="201"/>
      <c r="E44" s="202" t="s">
        <v>268</v>
      </c>
      <c r="F44" s="203"/>
      <c r="G44" s="105">
        <v>10</v>
      </c>
      <c r="H44" s="57" t="s">
        <v>282</v>
      </c>
      <c r="J44" t="e">
        <f>MATCH(G44,'様式第1-6号'!$AF$13:$AF$800,0)</f>
        <v>#N/A</v>
      </c>
    </row>
    <row r="45" spans="1:10" ht="30" customHeight="1">
      <c r="A45" s="88" t="s">
        <v>61</v>
      </c>
      <c r="B45" s="201" t="s">
        <v>316</v>
      </c>
      <c r="C45" s="201"/>
      <c r="D45" s="201"/>
      <c r="E45" s="212" t="s">
        <v>288</v>
      </c>
      <c r="F45" s="213"/>
      <c r="G45" s="105">
        <v>33</v>
      </c>
      <c r="H45" s="57" t="s">
        <v>284</v>
      </c>
      <c r="J45" t="e">
        <f>MATCH(G45,'様式第1-6号'!$AF$13:$AF$800,0)</f>
        <v>#N/A</v>
      </c>
    </row>
    <row r="46" spans="3:6" ht="19.5" customHeight="1">
      <c r="C46" s="219" t="s">
        <v>314</v>
      </c>
      <c r="D46" s="219"/>
      <c r="E46" s="219"/>
      <c r="F46" s="219"/>
    </row>
    <row r="47" spans="5:6" ht="19.5" customHeight="1">
      <c r="E47" s="91"/>
      <c r="F47" s="91"/>
    </row>
    <row r="48" spans="1:2" ht="19.5" customHeight="1">
      <c r="A48" s="16" t="s">
        <v>62</v>
      </c>
      <c r="B48" s="16"/>
    </row>
    <row r="49" spans="1:7" ht="19.5" customHeight="1">
      <c r="A49" s="215" t="s">
        <v>10</v>
      </c>
      <c r="B49" s="215"/>
      <c r="C49" s="215"/>
      <c r="D49" s="215" t="s">
        <v>304</v>
      </c>
      <c r="E49" s="215"/>
      <c r="F49" s="215"/>
      <c r="G49" s="86" t="s">
        <v>264</v>
      </c>
    </row>
    <row r="50" spans="1:10" ht="19.5" customHeight="1">
      <c r="A50" s="214" t="s">
        <v>315</v>
      </c>
      <c r="B50" s="214"/>
      <c r="C50" s="214"/>
      <c r="D50" s="206" t="s">
        <v>211</v>
      </c>
      <c r="E50" s="206"/>
      <c r="F50" s="206"/>
      <c r="G50" s="105">
        <v>34</v>
      </c>
      <c r="H50" s="216" t="s">
        <v>285</v>
      </c>
      <c r="J50" t="e">
        <f>MATCH(G50,'様式第1-6号'!$AF$13:$AF$800,0)</f>
        <v>#N/A</v>
      </c>
    </row>
    <row r="51" spans="1:10" ht="19.5" customHeight="1">
      <c r="A51" s="214"/>
      <c r="B51" s="214"/>
      <c r="C51" s="214"/>
      <c r="D51" s="206" t="s">
        <v>77</v>
      </c>
      <c r="E51" s="206"/>
      <c r="F51" s="206"/>
      <c r="G51" s="105">
        <v>35</v>
      </c>
      <c r="H51" s="216"/>
      <c r="J51" t="e">
        <f>MATCH(G51,'様式第1-6号'!$AF$13:$AF$800,0)</f>
        <v>#N/A</v>
      </c>
    </row>
    <row r="52" spans="1:10" ht="19.5" customHeight="1">
      <c r="A52" s="214"/>
      <c r="B52" s="214"/>
      <c r="C52" s="214"/>
      <c r="D52" s="206" t="s">
        <v>78</v>
      </c>
      <c r="E52" s="206"/>
      <c r="F52" s="206"/>
      <c r="G52" s="105">
        <v>36</v>
      </c>
      <c r="H52" s="216"/>
      <c r="J52" t="e">
        <f>MATCH(G52,'様式第1-6号'!$AF$13:$AF$800,0)</f>
        <v>#N/A</v>
      </c>
    </row>
    <row r="53" spans="1:10" ht="19.5" customHeight="1">
      <c r="A53" s="214"/>
      <c r="B53" s="214"/>
      <c r="C53" s="214"/>
      <c r="D53" s="206" t="s">
        <v>212</v>
      </c>
      <c r="E53" s="206"/>
      <c r="F53" s="206"/>
      <c r="G53" s="105">
        <v>37</v>
      </c>
      <c r="H53" s="216"/>
      <c r="J53" t="e">
        <f>MATCH(G53,'様式第1-6号'!$AF$13:$AF$800,0)</f>
        <v>#N/A</v>
      </c>
    </row>
    <row r="54" spans="1:10" ht="19.5" customHeight="1">
      <c r="A54" s="214"/>
      <c r="B54" s="214"/>
      <c r="C54" s="214"/>
      <c r="D54" s="206" t="s">
        <v>79</v>
      </c>
      <c r="E54" s="206"/>
      <c r="F54" s="206"/>
      <c r="G54" s="105">
        <v>38</v>
      </c>
      <c r="H54" s="216"/>
      <c r="J54" t="e">
        <f>MATCH(G54,'様式第1-6号'!$AF$13:$AF$800,0)</f>
        <v>#N/A</v>
      </c>
    </row>
    <row r="55" spans="1:10" ht="19.5" customHeight="1">
      <c r="A55" s="214"/>
      <c r="B55" s="214"/>
      <c r="C55" s="214"/>
      <c r="D55" s="206" t="s">
        <v>213</v>
      </c>
      <c r="E55" s="206"/>
      <c r="F55" s="206"/>
      <c r="G55" s="105">
        <v>39</v>
      </c>
      <c r="H55" s="216"/>
      <c r="J55" t="e">
        <f>MATCH(G55,'様式第1-6号'!$AF$13:$AF$800,0)</f>
        <v>#N/A</v>
      </c>
    </row>
    <row r="56" spans="3:6" ht="19.5" customHeight="1">
      <c r="C56" s="98"/>
      <c r="D56" s="219" t="s">
        <v>293</v>
      </c>
      <c r="E56" s="219"/>
      <c r="F56" s="219"/>
    </row>
  </sheetData>
  <sheetProtection sheet="1" objects="1" scenarios="1"/>
  <mergeCells count="77">
    <mergeCell ref="E15:F15"/>
    <mergeCell ref="E16:F16"/>
    <mergeCell ref="E17:F17"/>
    <mergeCell ref="E18:F18"/>
    <mergeCell ref="E33:F33"/>
    <mergeCell ref="H50:H55"/>
    <mergeCell ref="E4:F4"/>
    <mergeCell ref="C46:F46"/>
    <mergeCell ref="D56:F56"/>
    <mergeCell ref="C34:D34"/>
    <mergeCell ref="C35:D35"/>
    <mergeCell ref="C32:D33"/>
    <mergeCell ref="C29:D29"/>
    <mergeCell ref="E13:F13"/>
    <mergeCell ref="E21:F21"/>
    <mergeCell ref="D52:F52"/>
    <mergeCell ref="D53:F53"/>
    <mergeCell ref="D54:F54"/>
    <mergeCell ref="E34:F34"/>
    <mergeCell ref="E35:F35"/>
    <mergeCell ref="C30:D30"/>
    <mergeCell ref="E42:F42"/>
    <mergeCell ref="E43:F43"/>
    <mergeCell ref="C31:D31"/>
    <mergeCell ref="E44:F44"/>
    <mergeCell ref="E45:F45"/>
    <mergeCell ref="D51:F51"/>
    <mergeCell ref="C36:D42"/>
    <mergeCell ref="E41:F41"/>
    <mergeCell ref="A50:C55"/>
    <mergeCell ref="A49:C49"/>
    <mergeCell ref="E36:F36"/>
    <mergeCell ref="E37:F37"/>
    <mergeCell ref="D49:F49"/>
    <mergeCell ref="A4:D4"/>
    <mergeCell ref="B9:D9"/>
    <mergeCell ref="B5:D8"/>
    <mergeCell ref="E9:F9"/>
    <mergeCell ref="C10:D10"/>
    <mergeCell ref="E20:F20"/>
    <mergeCell ref="A10:A44"/>
    <mergeCell ref="B29:B33"/>
    <mergeCell ref="B34:B44"/>
    <mergeCell ref="E22:F22"/>
    <mergeCell ref="D55:F55"/>
    <mergeCell ref="D50:F50"/>
    <mergeCell ref="A1:G1"/>
    <mergeCell ref="E10:F10"/>
    <mergeCell ref="E11:F11"/>
    <mergeCell ref="E12:F12"/>
    <mergeCell ref="E19:F19"/>
    <mergeCell ref="C17:D18"/>
    <mergeCell ref="C19:D20"/>
    <mergeCell ref="A5:A9"/>
    <mergeCell ref="E40:F40"/>
    <mergeCell ref="E28:F28"/>
    <mergeCell ref="E29:F29"/>
    <mergeCell ref="E30:F30"/>
    <mergeCell ref="E31:F31"/>
    <mergeCell ref="E32:F32"/>
    <mergeCell ref="E14:F14"/>
    <mergeCell ref="C43:D44"/>
    <mergeCell ref="B45:D45"/>
    <mergeCell ref="E23:F23"/>
    <mergeCell ref="E24:F24"/>
    <mergeCell ref="E25:F25"/>
    <mergeCell ref="E26:F26"/>
    <mergeCell ref="E27:F27"/>
    <mergeCell ref="E38:F38"/>
    <mergeCell ref="E39:F39"/>
    <mergeCell ref="B17:B28"/>
    <mergeCell ref="B10:B16"/>
    <mergeCell ref="C11:D12"/>
    <mergeCell ref="C13:D14"/>
    <mergeCell ref="C15:D16"/>
    <mergeCell ref="C21:D25"/>
    <mergeCell ref="C26:D28"/>
  </mergeCells>
  <conditionalFormatting sqref="G5">
    <cfRule type="expression" priority="57" dxfId="0">
      <formula>ISNUMBER(J5)</formula>
    </cfRule>
  </conditionalFormatting>
  <conditionalFormatting sqref="G7">
    <cfRule type="expression" priority="51" dxfId="0">
      <formula>ISNUMBER(J7)</formula>
    </cfRule>
  </conditionalFormatting>
  <conditionalFormatting sqref="G8">
    <cfRule type="expression" priority="48" dxfId="0">
      <formula>ISNUMBER(J8)</formula>
    </cfRule>
  </conditionalFormatting>
  <conditionalFormatting sqref="G9">
    <cfRule type="expression" priority="47" dxfId="0">
      <formula>ISNUMBER(J9)</formula>
    </cfRule>
  </conditionalFormatting>
  <conditionalFormatting sqref="G10">
    <cfRule type="expression" priority="46" dxfId="0">
      <formula>ISNUMBER(J10)</formula>
    </cfRule>
  </conditionalFormatting>
  <conditionalFormatting sqref="G11">
    <cfRule type="expression" priority="45" dxfId="0">
      <formula>ISNUMBER(J11)</formula>
    </cfRule>
  </conditionalFormatting>
  <conditionalFormatting sqref="G12">
    <cfRule type="expression" priority="44" dxfId="0">
      <formula>ISNUMBER(J12)</formula>
    </cfRule>
  </conditionalFormatting>
  <conditionalFormatting sqref="G13">
    <cfRule type="expression" priority="43" dxfId="0">
      <formula>ISNUMBER(J13)</formula>
    </cfRule>
  </conditionalFormatting>
  <conditionalFormatting sqref="G14">
    <cfRule type="expression" priority="42" dxfId="0">
      <formula>ISNUMBER(J14)</formula>
    </cfRule>
  </conditionalFormatting>
  <conditionalFormatting sqref="G15">
    <cfRule type="expression" priority="41" dxfId="0">
      <formula>ISNUMBER(J15)</formula>
    </cfRule>
  </conditionalFormatting>
  <conditionalFormatting sqref="G16">
    <cfRule type="expression" priority="40" dxfId="0">
      <formula>ISNUMBER(J16)</formula>
    </cfRule>
  </conditionalFormatting>
  <conditionalFormatting sqref="G17">
    <cfRule type="expression" priority="39" dxfId="0">
      <formula>ISNUMBER(J17)</formula>
    </cfRule>
  </conditionalFormatting>
  <conditionalFormatting sqref="G18">
    <cfRule type="expression" priority="38" dxfId="0">
      <formula>ISNUMBER(J18)</formula>
    </cfRule>
  </conditionalFormatting>
  <conditionalFormatting sqref="G19">
    <cfRule type="expression" priority="37" dxfId="0">
      <formula>ISNUMBER(J19)</formula>
    </cfRule>
  </conditionalFormatting>
  <conditionalFormatting sqref="G20">
    <cfRule type="expression" priority="36" dxfId="0">
      <formula>ISNUMBER(J20)</formula>
    </cfRule>
  </conditionalFormatting>
  <conditionalFormatting sqref="G21">
    <cfRule type="expression" priority="35" dxfId="0">
      <formula>ISNUMBER(J21)</formula>
    </cfRule>
  </conditionalFormatting>
  <conditionalFormatting sqref="G22">
    <cfRule type="expression" priority="34" dxfId="0">
      <formula>ISNUMBER(J22)</formula>
    </cfRule>
  </conditionalFormatting>
  <conditionalFormatting sqref="G23">
    <cfRule type="expression" priority="33" dxfId="0">
      <formula>ISNUMBER(J23)</formula>
    </cfRule>
  </conditionalFormatting>
  <conditionalFormatting sqref="G24">
    <cfRule type="expression" priority="32" dxfId="0">
      <formula>ISNUMBER(J24)</formula>
    </cfRule>
  </conditionalFormatting>
  <conditionalFormatting sqref="G25">
    <cfRule type="expression" priority="31" dxfId="0">
      <formula>ISNUMBER(J25)</formula>
    </cfRule>
  </conditionalFormatting>
  <conditionalFormatting sqref="G28">
    <cfRule type="expression" priority="30" dxfId="0">
      <formula>ISNUMBER(J28)</formula>
    </cfRule>
  </conditionalFormatting>
  <conditionalFormatting sqref="G27">
    <cfRule type="expression" priority="28" dxfId="0">
      <formula>ISNUMBER(J27)</formula>
    </cfRule>
  </conditionalFormatting>
  <conditionalFormatting sqref="G28">
    <cfRule type="expression" priority="27" dxfId="0">
      <formula>ISNUMBER(J28)</formula>
    </cfRule>
  </conditionalFormatting>
  <conditionalFormatting sqref="G29">
    <cfRule type="expression" priority="26" dxfId="0">
      <formula>ISNUMBER(J29)</formula>
    </cfRule>
  </conditionalFormatting>
  <conditionalFormatting sqref="G30">
    <cfRule type="expression" priority="25" dxfId="0">
      <formula>ISNUMBER(J30)</formula>
    </cfRule>
  </conditionalFormatting>
  <conditionalFormatting sqref="G31">
    <cfRule type="expression" priority="24" dxfId="0">
      <formula>ISNUMBER(J31)</formula>
    </cfRule>
  </conditionalFormatting>
  <conditionalFormatting sqref="G32">
    <cfRule type="expression" priority="23" dxfId="0">
      <formula>ISNUMBER(J32)</formula>
    </cfRule>
  </conditionalFormatting>
  <conditionalFormatting sqref="G33">
    <cfRule type="expression" priority="22" dxfId="0">
      <formula>ISNUMBER(J33)</formula>
    </cfRule>
  </conditionalFormatting>
  <conditionalFormatting sqref="G34">
    <cfRule type="expression" priority="21" dxfId="0">
      <formula>ISNUMBER(J34)</formula>
    </cfRule>
  </conditionalFormatting>
  <conditionalFormatting sqref="G35">
    <cfRule type="expression" priority="20" dxfId="0">
      <formula>ISNUMBER(J35)</formula>
    </cfRule>
  </conditionalFormatting>
  <conditionalFormatting sqref="G36">
    <cfRule type="expression" priority="19" dxfId="0">
      <formula>ISNUMBER(J36)</formula>
    </cfRule>
  </conditionalFormatting>
  <conditionalFormatting sqref="G37">
    <cfRule type="expression" priority="18" dxfId="0">
      <formula>ISNUMBER(J37)</formula>
    </cfRule>
  </conditionalFormatting>
  <conditionalFormatting sqref="G38">
    <cfRule type="expression" priority="17" dxfId="0">
      <formula>ISNUMBER(J38)</formula>
    </cfRule>
  </conditionalFormatting>
  <conditionalFormatting sqref="G39">
    <cfRule type="expression" priority="15" dxfId="0">
      <formula>ISNUMBER(J39)</formula>
    </cfRule>
  </conditionalFormatting>
  <conditionalFormatting sqref="G40">
    <cfRule type="expression" priority="14" dxfId="0">
      <formula>ISNUMBER(J40)</formula>
    </cfRule>
  </conditionalFormatting>
  <conditionalFormatting sqref="G41">
    <cfRule type="expression" priority="13" dxfId="0">
      <formula>ISNUMBER(J41)</formula>
    </cfRule>
  </conditionalFormatting>
  <conditionalFormatting sqref="G42">
    <cfRule type="expression" priority="12" dxfId="0">
      <formula>ISNUMBER(J42)</formula>
    </cfRule>
  </conditionalFormatting>
  <conditionalFormatting sqref="G43">
    <cfRule type="expression" priority="11" dxfId="0">
      <formula>ISNUMBER(J43)</formula>
    </cfRule>
  </conditionalFormatting>
  <conditionalFormatting sqref="G44">
    <cfRule type="expression" priority="10" dxfId="0">
      <formula>ISNUMBER(J44)</formula>
    </cfRule>
  </conditionalFormatting>
  <conditionalFormatting sqref="G45">
    <cfRule type="expression" priority="9" dxfId="0">
      <formula>ISNUMBER(J45)</formula>
    </cfRule>
  </conditionalFormatting>
  <conditionalFormatting sqref="G50">
    <cfRule type="expression" priority="8" dxfId="0">
      <formula>ISNUMBER(J50)</formula>
    </cfRule>
  </conditionalFormatting>
  <conditionalFormatting sqref="G51">
    <cfRule type="expression" priority="7" dxfId="0">
      <formula>ISNUMBER(J51)</formula>
    </cfRule>
  </conditionalFormatting>
  <conditionalFormatting sqref="G52">
    <cfRule type="expression" priority="6" dxfId="0">
      <formula>ISNUMBER(J52)</formula>
    </cfRule>
  </conditionalFormatting>
  <conditionalFormatting sqref="G53">
    <cfRule type="expression" priority="5" dxfId="0">
      <formula>ISNUMBER(J53)</formula>
    </cfRule>
  </conditionalFormatting>
  <conditionalFormatting sqref="G54">
    <cfRule type="expression" priority="4" dxfId="0">
      <formula>ISNUMBER(J54)</formula>
    </cfRule>
  </conditionalFormatting>
  <conditionalFormatting sqref="G55">
    <cfRule type="expression" priority="3" dxfId="0">
      <formula>ISNUMBER(J55)</formula>
    </cfRule>
  </conditionalFormatting>
  <conditionalFormatting sqref="G6">
    <cfRule type="expression" priority="2" dxfId="0">
      <formula>ISNUMBER(J6)</formula>
    </cfRule>
  </conditionalFormatting>
  <conditionalFormatting sqref="G26">
    <cfRule type="expression" priority="1" dxfId="0">
      <formula>ISNUMBER(J26)</formula>
    </cfRule>
  </conditionalFormatting>
  <printOptions horizontalCentered="1"/>
  <pageMargins left="0.7874015748031497" right="0.5905511811023623" top="0.7874015748031497" bottom="0.5905511811023623" header="0.5905511811023623" footer="0.1968503937007874"/>
  <pageSetup fitToHeight="1" fitToWidth="1" horizontalDpi="300" verticalDpi="300" orientation="portrait" paperSize="9" scale="72" r:id="rId2"/>
  <drawing r:id="rId1"/>
</worksheet>
</file>

<file path=xl/worksheets/sheet3.xml><?xml version="1.0" encoding="utf-8"?>
<worksheet xmlns="http://schemas.openxmlformats.org/spreadsheetml/2006/main" xmlns:r="http://schemas.openxmlformats.org/officeDocument/2006/relationships">
  <sheetPr codeName="Sheet3">
    <tabColor rgb="FFFFFF00"/>
    <pageSetUpPr fitToPage="1"/>
  </sheetPr>
  <dimension ref="A1:P124"/>
  <sheetViews>
    <sheetView showGridLines="0" view="pageBreakPreview" zoomScale="80" zoomScaleSheetLayoutView="80" zoomScalePageLayoutView="0" workbookViewId="0" topLeftCell="A1">
      <pane ySplit="5" topLeftCell="A6" activePane="bottomLeft" state="frozen"/>
      <selection pane="topLeft" activeCell="A1" sqref="A1"/>
      <selection pane="bottomLeft" activeCell="A6" sqref="A6:A14"/>
    </sheetView>
  </sheetViews>
  <sheetFormatPr defaultColWidth="9.00390625" defaultRowHeight="13.5"/>
  <cols>
    <col min="1" max="2" width="7.625" style="15" customWidth="1"/>
    <col min="3" max="3" width="14.625" style="15" customWidth="1"/>
    <col min="4" max="4" width="7.625" style="15" customWidth="1"/>
    <col min="5" max="5" width="36.625" style="15" customWidth="1"/>
    <col min="6" max="6" width="5.625" style="15" customWidth="1"/>
    <col min="7" max="7" width="2.625" style="15" customWidth="1"/>
    <col min="8" max="8" width="7.625" style="15" customWidth="1"/>
    <col min="9" max="9" width="24.625" style="15" customWidth="1"/>
    <col min="10" max="10" width="4.625" style="15" customWidth="1"/>
    <col min="11" max="11" width="42.625" style="15" customWidth="1"/>
    <col min="12" max="12" width="5.625" style="15" customWidth="1"/>
    <col min="13" max="13" width="40.625" style="104" customWidth="1"/>
    <col min="14" max="14" width="5.625" style="15" customWidth="1"/>
    <col min="15" max="16" width="5.625" style="15" hidden="1" customWidth="1"/>
    <col min="17" max="240" width="9.00390625" style="15" customWidth="1"/>
  </cols>
  <sheetData>
    <row r="1" spans="1:12" ht="34.5" customHeight="1" thickBot="1">
      <c r="A1" s="276" t="s">
        <v>215</v>
      </c>
      <c r="B1" s="276"/>
      <c r="C1" s="276"/>
      <c r="D1" s="276"/>
      <c r="E1" s="276"/>
      <c r="F1" s="276"/>
      <c r="G1" s="276"/>
      <c r="H1" s="276"/>
      <c r="I1" s="276"/>
      <c r="J1" s="276"/>
      <c r="K1" s="276"/>
      <c r="L1" s="276"/>
    </row>
    <row r="2" spans="1:12" ht="9.75" customHeight="1">
      <c r="A2" s="103"/>
      <c r="B2" s="103"/>
      <c r="C2" s="103"/>
      <c r="D2" s="103"/>
      <c r="E2" s="103"/>
      <c r="F2" s="103"/>
      <c r="G2" s="103"/>
      <c r="H2" s="103"/>
      <c r="I2" s="103"/>
      <c r="J2" s="103"/>
      <c r="K2" s="103"/>
      <c r="L2" s="103"/>
    </row>
    <row r="3" spans="1:10" ht="19.5" customHeight="1">
      <c r="A3" s="44" t="s">
        <v>50</v>
      </c>
      <c r="B3" s="16"/>
      <c r="H3" s="44" t="s">
        <v>22</v>
      </c>
      <c r="I3" s="16"/>
      <c r="J3" s="16"/>
    </row>
    <row r="4" spans="1:12" ht="19.5" customHeight="1">
      <c r="A4" s="280" t="s">
        <v>10</v>
      </c>
      <c r="B4" s="281"/>
      <c r="C4" s="282"/>
      <c r="D4" s="280" t="s">
        <v>304</v>
      </c>
      <c r="E4" s="282"/>
      <c r="F4" s="215" t="s">
        <v>264</v>
      </c>
      <c r="H4" s="278" t="s">
        <v>10</v>
      </c>
      <c r="I4" s="279"/>
      <c r="J4" s="217" t="s">
        <v>304</v>
      </c>
      <c r="K4" s="228"/>
      <c r="L4" s="215" t="s">
        <v>264</v>
      </c>
    </row>
    <row r="5" spans="1:12" ht="19.5" customHeight="1">
      <c r="A5" s="283"/>
      <c r="B5" s="284"/>
      <c r="C5" s="285"/>
      <c r="D5" s="283"/>
      <c r="E5" s="285"/>
      <c r="F5" s="215"/>
      <c r="H5" s="40"/>
      <c r="I5" s="41" t="s">
        <v>81</v>
      </c>
      <c r="J5" s="217"/>
      <c r="K5" s="228"/>
      <c r="L5" s="215"/>
    </row>
    <row r="6" spans="1:16" ht="19.5" customHeight="1">
      <c r="A6" s="260" t="s">
        <v>95</v>
      </c>
      <c r="B6" s="267" t="s">
        <v>294</v>
      </c>
      <c r="C6" s="268"/>
      <c r="D6" s="265" t="s">
        <v>19</v>
      </c>
      <c r="E6" s="75" t="s">
        <v>97</v>
      </c>
      <c r="F6" s="258">
        <v>40</v>
      </c>
      <c r="H6" s="230" t="s">
        <v>297</v>
      </c>
      <c r="I6" s="34" t="s">
        <v>82</v>
      </c>
      <c r="J6" s="236" t="s">
        <v>131</v>
      </c>
      <c r="K6" s="237"/>
      <c r="L6" s="105">
        <v>85</v>
      </c>
      <c r="O6" s="288" t="e">
        <f>MATCH(F6,'様式第1-6号'!$AF$13:$AF$800,0)</f>
        <v>#N/A</v>
      </c>
      <c r="P6" t="e">
        <f>MATCH(L6,'様式第1-6号'!$AF$13:$AF$800,0)</f>
        <v>#N/A</v>
      </c>
    </row>
    <row r="7" spans="1:16" ht="19.5" customHeight="1">
      <c r="A7" s="261"/>
      <c r="B7" s="269"/>
      <c r="C7" s="270"/>
      <c r="D7" s="266"/>
      <c r="E7" s="75" t="s">
        <v>98</v>
      </c>
      <c r="F7" s="259"/>
      <c r="H7" s="231"/>
      <c r="I7" s="232" t="s">
        <v>83</v>
      </c>
      <c r="J7" s="236" t="s">
        <v>132</v>
      </c>
      <c r="K7" s="237"/>
      <c r="L7" s="105">
        <v>86</v>
      </c>
      <c r="O7" s="288"/>
      <c r="P7" t="e">
        <f>MATCH(L7,'様式第1-6号'!$AF$13:$AF$800,0)</f>
        <v>#N/A</v>
      </c>
    </row>
    <row r="8" spans="1:16" ht="19.5" customHeight="1">
      <c r="A8" s="261"/>
      <c r="B8" s="269"/>
      <c r="C8" s="270"/>
      <c r="D8" s="265" t="s">
        <v>18</v>
      </c>
      <c r="E8" s="75" t="s">
        <v>223</v>
      </c>
      <c r="F8" s="258">
        <v>40</v>
      </c>
      <c r="H8" s="231"/>
      <c r="I8" s="233"/>
      <c r="J8" s="236" t="s">
        <v>133</v>
      </c>
      <c r="K8" s="237"/>
      <c r="L8" s="105">
        <v>87</v>
      </c>
      <c r="O8" s="288" t="e">
        <f>MATCH(F8,'様式第1-6号'!$AF$13:$AF$800,0)</f>
        <v>#N/A</v>
      </c>
      <c r="P8" t="e">
        <f>MATCH(L8,'様式第1-6号'!$AF$13:$AF$800,0)</f>
        <v>#N/A</v>
      </c>
    </row>
    <row r="9" spans="1:16" ht="19.5" customHeight="1">
      <c r="A9" s="261"/>
      <c r="B9" s="269"/>
      <c r="C9" s="270"/>
      <c r="D9" s="266"/>
      <c r="E9" s="75" t="s">
        <v>98</v>
      </c>
      <c r="F9" s="259"/>
      <c r="H9" s="231"/>
      <c r="I9" s="34" t="s">
        <v>84</v>
      </c>
      <c r="J9" s="236" t="s">
        <v>134</v>
      </c>
      <c r="K9" s="237"/>
      <c r="L9" s="105">
        <v>88</v>
      </c>
      <c r="O9" s="288"/>
      <c r="P9" t="e">
        <f>MATCH(L9,'様式第1-6号'!$AF$13:$AF$800,0)</f>
        <v>#N/A</v>
      </c>
    </row>
    <row r="10" spans="1:16" ht="19.5" customHeight="1">
      <c r="A10" s="261"/>
      <c r="B10" s="269"/>
      <c r="C10" s="270"/>
      <c r="D10" s="265" t="s">
        <v>20</v>
      </c>
      <c r="E10" s="75" t="s">
        <v>99</v>
      </c>
      <c r="F10" s="258">
        <v>40</v>
      </c>
      <c r="H10" s="231"/>
      <c r="I10" s="230" t="s">
        <v>138</v>
      </c>
      <c r="J10" s="236" t="s">
        <v>135</v>
      </c>
      <c r="K10" s="237"/>
      <c r="L10" s="105">
        <v>89</v>
      </c>
      <c r="O10" s="288" t="e">
        <f>MATCH(F10,'様式第1-6号'!$AF$13:$AF$800,0)</f>
        <v>#N/A</v>
      </c>
      <c r="P10" t="e">
        <f>MATCH(L10,'様式第1-6号'!$AF$13:$AF$800,0)</f>
        <v>#N/A</v>
      </c>
    </row>
    <row r="11" spans="1:16" ht="19.5" customHeight="1">
      <c r="A11" s="261"/>
      <c r="B11" s="269"/>
      <c r="C11" s="270"/>
      <c r="D11" s="266"/>
      <c r="E11" s="75" t="s">
        <v>98</v>
      </c>
      <c r="F11" s="259"/>
      <c r="H11" s="231"/>
      <c r="I11" s="235"/>
      <c r="J11" s="236" t="s">
        <v>136</v>
      </c>
      <c r="K11" s="237"/>
      <c r="L11" s="105">
        <v>90</v>
      </c>
      <c r="O11" s="288"/>
      <c r="P11" t="e">
        <f>MATCH(L11,'様式第1-6号'!$AF$13:$AF$800,0)</f>
        <v>#N/A</v>
      </c>
    </row>
    <row r="12" spans="1:16" ht="19.5" customHeight="1">
      <c r="A12" s="261"/>
      <c r="B12" s="269"/>
      <c r="C12" s="270"/>
      <c r="D12" s="265" t="s">
        <v>21</v>
      </c>
      <c r="E12" s="75" t="s">
        <v>224</v>
      </c>
      <c r="F12" s="258">
        <v>40</v>
      </c>
      <c r="H12" s="231"/>
      <c r="I12" s="34" t="s">
        <v>85</v>
      </c>
      <c r="J12" s="236" t="s">
        <v>137</v>
      </c>
      <c r="K12" s="237"/>
      <c r="L12" s="105">
        <v>91</v>
      </c>
      <c r="O12" s="288" t="e">
        <f>MATCH(F12,'様式第1-6号'!$AF$13:$AF$800,0)</f>
        <v>#N/A</v>
      </c>
      <c r="P12" t="e">
        <f>MATCH(L12,'様式第1-6号'!$AF$13:$AF$800,0)</f>
        <v>#N/A</v>
      </c>
    </row>
    <row r="13" spans="1:16" ht="19.5" customHeight="1">
      <c r="A13" s="261"/>
      <c r="B13" s="271"/>
      <c r="C13" s="272"/>
      <c r="D13" s="266"/>
      <c r="E13" s="75" t="s">
        <v>98</v>
      </c>
      <c r="F13" s="259"/>
      <c r="H13" s="286" t="s">
        <v>298</v>
      </c>
      <c r="I13" s="232" t="s">
        <v>313</v>
      </c>
      <c r="J13" s="236" t="s">
        <v>207</v>
      </c>
      <c r="K13" s="237"/>
      <c r="L13" s="105">
        <v>92</v>
      </c>
      <c r="O13" s="288"/>
      <c r="P13" t="e">
        <f>MATCH(L13,'様式第1-6号'!$AF$13:$AF$800,0)</f>
        <v>#N/A</v>
      </c>
    </row>
    <row r="14" spans="1:16" ht="19.5" customHeight="1">
      <c r="A14" s="262"/>
      <c r="B14" s="263" t="s">
        <v>295</v>
      </c>
      <c r="C14" s="264"/>
      <c r="D14" s="273" t="s">
        <v>96</v>
      </c>
      <c r="E14" s="274"/>
      <c r="F14" s="105">
        <v>3</v>
      </c>
      <c r="H14" s="286"/>
      <c r="I14" s="231"/>
      <c r="J14" s="236" t="s">
        <v>206</v>
      </c>
      <c r="K14" s="237"/>
      <c r="L14" s="105">
        <v>93</v>
      </c>
      <c r="O14" t="e">
        <f>MATCH(F14,'様式第1-6号'!$AF$13:$AF$800,0)</f>
        <v>#N/A</v>
      </c>
      <c r="P14" t="e">
        <f>MATCH(L14,'様式第1-6号'!$AF$13:$AF$800,0)</f>
        <v>#N/A</v>
      </c>
    </row>
    <row r="15" spans="1:16" ht="19.5" customHeight="1">
      <c r="A15" s="275" t="s">
        <v>63</v>
      </c>
      <c r="B15" s="199" t="s">
        <v>19</v>
      </c>
      <c r="C15" s="290" t="s">
        <v>130</v>
      </c>
      <c r="D15" s="205" t="s">
        <v>100</v>
      </c>
      <c r="E15" s="234"/>
      <c r="F15" s="105">
        <v>41</v>
      </c>
      <c r="H15" s="286"/>
      <c r="I15" s="231"/>
      <c r="J15" s="236" t="s">
        <v>139</v>
      </c>
      <c r="K15" s="237"/>
      <c r="L15" s="105">
        <v>94</v>
      </c>
      <c r="O15" t="e">
        <f>MATCH(F15,'様式第1-6号'!$AF$13:$AF$800,0)</f>
        <v>#N/A</v>
      </c>
      <c r="P15" t="e">
        <f>MATCH(L15,'様式第1-6号'!$AF$13:$AF$800,0)</f>
        <v>#N/A</v>
      </c>
    </row>
    <row r="16" spans="1:16" ht="19.5" customHeight="1">
      <c r="A16" s="275"/>
      <c r="B16" s="199"/>
      <c r="C16" s="290"/>
      <c r="D16" s="205" t="s">
        <v>101</v>
      </c>
      <c r="E16" s="234"/>
      <c r="F16" s="105">
        <v>42</v>
      </c>
      <c r="H16" s="286"/>
      <c r="I16" s="231"/>
      <c r="J16" s="236" t="s">
        <v>140</v>
      </c>
      <c r="K16" s="237"/>
      <c r="L16" s="105">
        <v>95</v>
      </c>
      <c r="O16" t="e">
        <f>MATCH(F16,'様式第1-6号'!$AF$13:$AF$800,0)</f>
        <v>#N/A</v>
      </c>
      <c r="P16" t="e">
        <f>MATCH(L16,'様式第1-6号'!$AF$13:$AF$800,0)</f>
        <v>#N/A</v>
      </c>
    </row>
    <row r="17" spans="1:16" ht="19.5" customHeight="1">
      <c r="A17" s="275"/>
      <c r="B17" s="199"/>
      <c r="C17" s="241" t="s">
        <v>308</v>
      </c>
      <c r="D17" s="205" t="s">
        <v>102</v>
      </c>
      <c r="E17" s="234"/>
      <c r="F17" s="105">
        <v>43</v>
      </c>
      <c r="H17" s="286"/>
      <c r="I17" s="231"/>
      <c r="J17" s="236" t="s">
        <v>141</v>
      </c>
      <c r="K17" s="237"/>
      <c r="L17" s="105">
        <v>96</v>
      </c>
      <c r="O17" t="e">
        <f>MATCH(F17,'様式第1-6号'!$AF$13:$AF$800,0)</f>
        <v>#N/A</v>
      </c>
      <c r="P17" t="e">
        <f>MATCH(L17,'様式第1-6号'!$AF$13:$AF$800,0)</f>
        <v>#N/A</v>
      </c>
    </row>
    <row r="18" spans="1:16" ht="19.5" customHeight="1">
      <c r="A18" s="275"/>
      <c r="B18" s="199"/>
      <c r="C18" s="241"/>
      <c r="D18" s="205" t="s">
        <v>103</v>
      </c>
      <c r="E18" s="234"/>
      <c r="F18" s="105">
        <v>44</v>
      </c>
      <c r="H18" s="286"/>
      <c r="I18" s="233"/>
      <c r="J18" s="236" t="s">
        <v>142</v>
      </c>
      <c r="K18" s="237"/>
      <c r="L18" s="105">
        <v>97</v>
      </c>
      <c r="O18" t="e">
        <f>MATCH(F18,'様式第1-6号'!$AF$13:$AF$800,0)</f>
        <v>#N/A</v>
      </c>
      <c r="P18" t="e">
        <f>MATCH(L18,'様式第1-6号'!$AF$13:$AF$800,0)</f>
        <v>#N/A</v>
      </c>
    </row>
    <row r="19" spans="1:16" ht="19.5" customHeight="1">
      <c r="A19" s="275"/>
      <c r="B19" s="199"/>
      <c r="C19" s="241"/>
      <c r="D19" s="205" t="s">
        <v>104</v>
      </c>
      <c r="E19" s="234"/>
      <c r="F19" s="105">
        <v>45</v>
      </c>
      <c r="H19" s="230" t="s">
        <v>299</v>
      </c>
      <c r="I19" s="232" t="s">
        <v>82</v>
      </c>
      <c r="J19" s="236" t="s">
        <v>151</v>
      </c>
      <c r="K19" s="237"/>
      <c r="L19" s="105">
        <v>98</v>
      </c>
      <c r="O19" t="e">
        <f>MATCH(F19,'様式第1-6号'!$AF$13:$AF$800,0)</f>
        <v>#N/A</v>
      </c>
      <c r="P19" t="e">
        <f>MATCH(L19,'様式第1-6号'!$AF$13:$AF$800,0)</f>
        <v>#N/A</v>
      </c>
    </row>
    <row r="20" spans="1:16" ht="19.5" customHeight="1">
      <c r="A20" s="275"/>
      <c r="B20" s="199"/>
      <c r="C20" s="241"/>
      <c r="D20" s="205" t="s">
        <v>105</v>
      </c>
      <c r="E20" s="234"/>
      <c r="F20" s="105">
        <v>46</v>
      </c>
      <c r="H20" s="242"/>
      <c r="I20" s="231"/>
      <c r="J20" s="236" t="s">
        <v>152</v>
      </c>
      <c r="K20" s="237"/>
      <c r="L20" s="105">
        <v>99</v>
      </c>
      <c r="O20" t="e">
        <f>MATCH(F20,'様式第1-6号'!$AF$13:$AF$800,0)</f>
        <v>#N/A</v>
      </c>
      <c r="P20" t="e">
        <f>MATCH(L20,'様式第1-6号'!$AF$13:$AF$800,0)</f>
        <v>#N/A</v>
      </c>
    </row>
    <row r="21" spans="1:16" ht="19.5" customHeight="1">
      <c r="A21" s="275"/>
      <c r="B21" s="199"/>
      <c r="C21" s="241"/>
      <c r="D21" s="205" t="s">
        <v>106</v>
      </c>
      <c r="E21" s="234"/>
      <c r="F21" s="105">
        <v>47</v>
      </c>
      <c r="H21" s="242"/>
      <c r="I21" s="231"/>
      <c r="J21" s="236" t="s">
        <v>153</v>
      </c>
      <c r="K21" s="237"/>
      <c r="L21" s="105">
        <v>100</v>
      </c>
      <c r="O21" t="e">
        <f>MATCH(F21,'様式第1-6号'!$AF$13:$AF$800,0)</f>
        <v>#N/A</v>
      </c>
      <c r="P21" t="e">
        <f>MATCH(L21,'様式第1-6号'!$AF$13:$AF$800,0)</f>
        <v>#N/A</v>
      </c>
    </row>
    <row r="22" spans="1:16" ht="19.5" customHeight="1">
      <c r="A22" s="275"/>
      <c r="B22" s="199" t="s">
        <v>310</v>
      </c>
      <c r="C22" s="241" t="s">
        <v>305</v>
      </c>
      <c r="D22" s="205" t="s">
        <v>107</v>
      </c>
      <c r="E22" s="234"/>
      <c r="F22" s="105">
        <v>48</v>
      </c>
      <c r="H22" s="242"/>
      <c r="I22" s="231"/>
      <c r="J22" s="236" t="s">
        <v>154</v>
      </c>
      <c r="K22" s="237"/>
      <c r="L22" s="105">
        <v>101</v>
      </c>
      <c r="O22" t="e">
        <f>MATCH(F22,'様式第1-6号'!$AF$13:$AF$800,0)</f>
        <v>#N/A</v>
      </c>
      <c r="P22" t="e">
        <f>MATCH(L22,'様式第1-6号'!$AF$13:$AF$800,0)</f>
        <v>#N/A</v>
      </c>
    </row>
    <row r="23" spans="1:16" ht="19.5" customHeight="1">
      <c r="A23" s="275"/>
      <c r="B23" s="199"/>
      <c r="C23" s="241"/>
      <c r="D23" s="205" t="s">
        <v>108</v>
      </c>
      <c r="E23" s="234"/>
      <c r="F23" s="105">
        <v>49</v>
      </c>
      <c r="H23" s="242"/>
      <c r="I23" s="231"/>
      <c r="J23" s="236" t="s">
        <v>225</v>
      </c>
      <c r="K23" s="237"/>
      <c r="L23" s="105">
        <v>102</v>
      </c>
      <c r="O23" t="e">
        <f>MATCH(F23,'様式第1-6号'!$AF$13:$AF$800,0)</f>
        <v>#N/A</v>
      </c>
      <c r="P23" t="e">
        <f>MATCH(L23,'様式第1-6号'!$AF$13:$AF$800,0)</f>
        <v>#N/A</v>
      </c>
    </row>
    <row r="24" spans="1:16" ht="19.5" customHeight="1">
      <c r="A24" s="275"/>
      <c r="B24" s="199"/>
      <c r="C24" s="241"/>
      <c r="D24" s="205" t="s">
        <v>109</v>
      </c>
      <c r="E24" s="234"/>
      <c r="F24" s="105">
        <v>50</v>
      </c>
      <c r="H24" s="242"/>
      <c r="I24" s="231"/>
      <c r="J24" s="236" t="s">
        <v>155</v>
      </c>
      <c r="K24" s="237"/>
      <c r="L24" s="105">
        <v>103</v>
      </c>
      <c r="O24" t="e">
        <f>MATCH(F24,'様式第1-6号'!$AF$13:$AF$800,0)</f>
        <v>#N/A</v>
      </c>
      <c r="P24" t="e">
        <f>MATCH(L24,'様式第1-6号'!$AF$13:$AF$800,0)</f>
        <v>#N/A</v>
      </c>
    </row>
    <row r="25" spans="1:16" ht="19.5" customHeight="1">
      <c r="A25" s="275"/>
      <c r="B25" s="199"/>
      <c r="C25" s="241"/>
      <c r="D25" s="205" t="s">
        <v>110</v>
      </c>
      <c r="E25" s="234"/>
      <c r="F25" s="105">
        <v>51</v>
      </c>
      <c r="H25" s="242"/>
      <c r="I25" s="233"/>
      <c r="J25" s="236" t="s">
        <v>156</v>
      </c>
      <c r="K25" s="237"/>
      <c r="L25" s="105">
        <v>104</v>
      </c>
      <c r="O25" t="e">
        <f>MATCH(F25,'様式第1-6号'!$AF$13:$AF$800,0)</f>
        <v>#N/A</v>
      </c>
      <c r="P25" t="e">
        <f>MATCH(L25,'様式第1-6号'!$AF$13:$AF$800,0)</f>
        <v>#N/A</v>
      </c>
    </row>
    <row r="26" spans="1:16" ht="19.5" customHeight="1">
      <c r="A26" s="275"/>
      <c r="B26" s="199"/>
      <c r="C26" s="241"/>
      <c r="D26" s="205" t="s">
        <v>111</v>
      </c>
      <c r="E26" s="234"/>
      <c r="F26" s="105">
        <v>52</v>
      </c>
      <c r="H26" s="242"/>
      <c r="I26" s="232" t="s">
        <v>83</v>
      </c>
      <c r="J26" s="236" t="s">
        <v>157</v>
      </c>
      <c r="K26" s="237"/>
      <c r="L26" s="105">
        <v>105</v>
      </c>
      <c r="O26" t="e">
        <f>MATCH(F26,'様式第1-6号'!$AF$13:$AF$800,0)</f>
        <v>#N/A</v>
      </c>
      <c r="P26" t="e">
        <f>MATCH(L26,'様式第1-6号'!$AF$13:$AF$800,0)</f>
        <v>#N/A</v>
      </c>
    </row>
    <row r="27" spans="1:16" ht="19.5" customHeight="1">
      <c r="A27" s="275"/>
      <c r="B27" s="199"/>
      <c r="C27" s="241"/>
      <c r="D27" s="205" t="s">
        <v>112</v>
      </c>
      <c r="E27" s="234"/>
      <c r="F27" s="105">
        <v>53</v>
      </c>
      <c r="H27" s="242"/>
      <c r="I27" s="231"/>
      <c r="J27" s="236" t="s">
        <v>158</v>
      </c>
      <c r="K27" s="237"/>
      <c r="L27" s="105">
        <v>106</v>
      </c>
      <c r="O27" t="e">
        <f>MATCH(F27,'様式第1-6号'!$AF$13:$AF$800,0)</f>
        <v>#N/A</v>
      </c>
      <c r="P27" t="e">
        <f>MATCH(L27,'様式第1-6号'!$AF$13:$AF$800,0)</f>
        <v>#N/A</v>
      </c>
    </row>
    <row r="28" spans="1:16" ht="19.5" customHeight="1">
      <c r="A28" s="275"/>
      <c r="B28" s="199"/>
      <c r="C28" s="241"/>
      <c r="D28" s="205" t="s">
        <v>113</v>
      </c>
      <c r="E28" s="234"/>
      <c r="F28" s="105">
        <v>54</v>
      </c>
      <c r="H28" s="242"/>
      <c r="I28" s="231"/>
      <c r="J28" s="236" t="s">
        <v>159</v>
      </c>
      <c r="K28" s="237"/>
      <c r="L28" s="105">
        <v>107</v>
      </c>
      <c r="O28" t="e">
        <f>MATCH(F28,'様式第1-6号'!$AF$13:$AF$800,0)</f>
        <v>#N/A</v>
      </c>
      <c r="P28" t="e">
        <f>MATCH(L28,'様式第1-6号'!$AF$13:$AF$800,0)</f>
        <v>#N/A</v>
      </c>
    </row>
    <row r="29" spans="1:16" ht="19.5" customHeight="1">
      <c r="A29" s="275"/>
      <c r="B29" s="199"/>
      <c r="C29" s="241"/>
      <c r="D29" s="205" t="s">
        <v>114</v>
      </c>
      <c r="E29" s="234"/>
      <c r="F29" s="105">
        <v>55</v>
      </c>
      <c r="H29" s="242"/>
      <c r="I29" s="231"/>
      <c r="J29" s="236" t="s">
        <v>160</v>
      </c>
      <c r="K29" s="237"/>
      <c r="L29" s="105">
        <v>108</v>
      </c>
      <c r="O29" t="e">
        <f>MATCH(F29,'様式第1-6号'!$AF$13:$AF$800,0)</f>
        <v>#N/A</v>
      </c>
      <c r="P29" t="e">
        <f>MATCH(L29,'様式第1-6号'!$AF$13:$AF$800,0)</f>
        <v>#N/A</v>
      </c>
    </row>
    <row r="30" spans="1:16" ht="19.5" customHeight="1">
      <c r="A30" s="275"/>
      <c r="B30" s="199"/>
      <c r="C30" s="241"/>
      <c r="D30" s="205" t="s">
        <v>106</v>
      </c>
      <c r="E30" s="234"/>
      <c r="F30" s="105">
        <v>56</v>
      </c>
      <c r="H30" s="242"/>
      <c r="I30" s="231"/>
      <c r="J30" s="236" t="s">
        <v>161</v>
      </c>
      <c r="K30" s="237"/>
      <c r="L30" s="105">
        <v>109</v>
      </c>
      <c r="O30" t="e">
        <f>MATCH(F30,'様式第1-6号'!$AF$13:$AF$800,0)</f>
        <v>#N/A</v>
      </c>
      <c r="P30" t="e">
        <f>MATCH(L30,'様式第1-6号'!$AF$13:$AF$800,0)</f>
        <v>#N/A</v>
      </c>
    </row>
    <row r="31" spans="1:16" ht="19.5" customHeight="1">
      <c r="A31" s="275"/>
      <c r="B31" s="199"/>
      <c r="C31" s="241"/>
      <c r="D31" s="205" t="s">
        <v>115</v>
      </c>
      <c r="E31" s="234"/>
      <c r="F31" s="105">
        <v>57</v>
      </c>
      <c r="H31" s="242"/>
      <c r="I31" s="231"/>
      <c r="J31" s="236" t="s">
        <v>162</v>
      </c>
      <c r="K31" s="237"/>
      <c r="L31" s="105">
        <v>110</v>
      </c>
      <c r="O31" t="e">
        <f>MATCH(F31,'様式第1-6号'!$AF$13:$AF$800,0)</f>
        <v>#N/A</v>
      </c>
      <c r="P31" t="e">
        <f>MATCH(L31,'様式第1-6号'!$AF$13:$AF$800,0)</f>
        <v>#N/A</v>
      </c>
    </row>
    <row r="32" spans="1:16" ht="19.5" customHeight="1">
      <c r="A32" s="275"/>
      <c r="B32" s="199"/>
      <c r="C32" s="241"/>
      <c r="D32" s="205" t="s">
        <v>116</v>
      </c>
      <c r="E32" s="234"/>
      <c r="F32" s="105">
        <v>58</v>
      </c>
      <c r="H32" s="242"/>
      <c r="I32" s="231"/>
      <c r="J32" s="236" t="s">
        <v>163</v>
      </c>
      <c r="K32" s="237"/>
      <c r="L32" s="105">
        <v>111</v>
      </c>
      <c r="O32" t="e">
        <f>MATCH(F32,'様式第1-6号'!$AF$13:$AF$800,0)</f>
        <v>#N/A</v>
      </c>
      <c r="P32" t="e">
        <f>MATCH(L32,'様式第1-6号'!$AF$13:$AF$800,0)</f>
        <v>#N/A</v>
      </c>
    </row>
    <row r="33" spans="1:16" ht="19.5" customHeight="1">
      <c r="A33" s="275"/>
      <c r="B33" s="199"/>
      <c r="C33" s="241" t="s">
        <v>216</v>
      </c>
      <c r="D33" s="205" t="s">
        <v>117</v>
      </c>
      <c r="E33" s="234"/>
      <c r="F33" s="105">
        <v>59</v>
      </c>
      <c r="H33" s="242"/>
      <c r="I33" s="231"/>
      <c r="J33" s="224" t="s">
        <v>164</v>
      </c>
      <c r="K33" s="225"/>
      <c r="L33" s="105">
        <v>112</v>
      </c>
      <c r="O33" t="e">
        <f>MATCH(F33,'様式第1-6号'!$AF$13:$AF$800,0)</f>
        <v>#N/A</v>
      </c>
      <c r="P33" t="e">
        <f>MATCH(L33,'様式第1-6号'!$AF$13:$AF$800,0)</f>
        <v>#N/A</v>
      </c>
    </row>
    <row r="34" spans="1:16" ht="19.5" customHeight="1">
      <c r="A34" s="275"/>
      <c r="B34" s="199"/>
      <c r="C34" s="241"/>
      <c r="D34" s="205" t="s">
        <v>114</v>
      </c>
      <c r="E34" s="234"/>
      <c r="F34" s="105">
        <v>60</v>
      </c>
      <c r="H34" s="242"/>
      <c r="I34" s="233"/>
      <c r="J34" s="224" t="s">
        <v>165</v>
      </c>
      <c r="K34" s="225"/>
      <c r="L34" s="105">
        <v>113</v>
      </c>
      <c r="O34" t="e">
        <f>MATCH(F34,'様式第1-6号'!$AF$13:$AF$800,0)</f>
        <v>#N/A</v>
      </c>
      <c r="P34" t="e">
        <f>MATCH(L34,'様式第1-6号'!$AF$13:$AF$800,0)</f>
        <v>#N/A</v>
      </c>
    </row>
    <row r="35" spans="1:16" ht="19.5" customHeight="1">
      <c r="A35" s="275"/>
      <c r="B35" s="199"/>
      <c r="C35" s="241"/>
      <c r="D35" s="205" t="s">
        <v>118</v>
      </c>
      <c r="E35" s="234"/>
      <c r="F35" s="105">
        <v>61</v>
      </c>
      <c r="H35" s="242"/>
      <c r="I35" s="238" t="s">
        <v>143</v>
      </c>
      <c r="J35" s="224" t="s">
        <v>166</v>
      </c>
      <c r="K35" s="225"/>
      <c r="L35" s="105">
        <v>114</v>
      </c>
      <c r="O35" t="e">
        <f>MATCH(F35,'様式第1-6号'!$AF$13:$AF$800,0)</f>
        <v>#N/A</v>
      </c>
      <c r="P35" t="e">
        <f>MATCH(L35,'様式第1-6号'!$AF$13:$AF$800,0)</f>
        <v>#N/A</v>
      </c>
    </row>
    <row r="36" spans="1:16" ht="19.5" customHeight="1">
      <c r="A36" s="275"/>
      <c r="B36" s="199"/>
      <c r="C36" s="241"/>
      <c r="D36" s="205" t="s">
        <v>119</v>
      </c>
      <c r="E36" s="234"/>
      <c r="F36" s="105">
        <v>62</v>
      </c>
      <c r="H36" s="242"/>
      <c r="I36" s="239"/>
      <c r="J36" s="224" t="s">
        <v>167</v>
      </c>
      <c r="K36" s="225"/>
      <c r="L36" s="105">
        <v>115</v>
      </c>
      <c r="O36" t="e">
        <f>MATCH(F36,'様式第1-6号'!$AF$13:$AF$800,0)</f>
        <v>#N/A</v>
      </c>
      <c r="P36" t="e">
        <f>MATCH(L36,'様式第1-6号'!$AF$13:$AF$800,0)</f>
        <v>#N/A</v>
      </c>
    </row>
    <row r="37" spans="1:16" ht="19.5" customHeight="1">
      <c r="A37" s="275"/>
      <c r="B37" s="199"/>
      <c r="C37" s="241"/>
      <c r="D37" s="205" t="s">
        <v>120</v>
      </c>
      <c r="E37" s="234"/>
      <c r="F37" s="105">
        <v>63</v>
      </c>
      <c r="H37" s="242"/>
      <c r="I37" s="239"/>
      <c r="J37" s="224" t="s">
        <v>168</v>
      </c>
      <c r="K37" s="225"/>
      <c r="L37" s="105">
        <v>116</v>
      </c>
      <c r="O37" t="e">
        <f>MATCH(F37,'様式第1-6号'!$AF$13:$AF$800,0)</f>
        <v>#N/A</v>
      </c>
      <c r="P37" t="e">
        <f>MATCH(L37,'様式第1-6号'!$AF$13:$AF$800,0)</f>
        <v>#N/A</v>
      </c>
    </row>
    <row r="38" spans="1:16" ht="19.5" customHeight="1">
      <c r="A38" s="275"/>
      <c r="B38" s="199"/>
      <c r="C38" s="241"/>
      <c r="D38" s="205" t="s">
        <v>303</v>
      </c>
      <c r="E38" s="234"/>
      <c r="F38" s="105">
        <v>64</v>
      </c>
      <c r="H38" s="242"/>
      <c r="I38" s="239"/>
      <c r="J38" s="224" t="s">
        <v>169</v>
      </c>
      <c r="K38" s="225"/>
      <c r="L38" s="105">
        <v>117</v>
      </c>
      <c r="O38" t="e">
        <f>MATCH(F38,'様式第1-6号'!$AF$13:$AF$800,0)</f>
        <v>#N/A</v>
      </c>
      <c r="P38" t="e">
        <f>MATCH(L38,'様式第1-6号'!$AF$13:$AF$800,0)</f>
        <v>#N/A</v>
      </c>
    </row>
    <row r="39" spans="1:16" ht="19.5" customHeight="1">
      <c r="A39" s="275"/>
      <c r="B39" s="199" t="s">
        <v>306</v>
      </c>
      <c r="C39" s="241" t="s">
        <v>307</v>
      </c>
      <c r="D39" s="205" t="s">
        <v>121</v>
      </c>
      <c r="E39" s="234"/>
      <c r="F39" s="105">
        <v>65</v>
      </c>
      <c r="H39" s="242"/>
      <c r="I39" s="239"/>
      <c r="J39" s="224" t="s">
        <v>170</v>
      </c>
      <c r="K39" s="225"/>
      <c r="L39" s="105">
        <v>118</v>
      </c>
      <c r="O39" t="e">
        <f>MATCH(F39,'様式第1-6号'!$AF$13:$AF$800,0)</f>
        <v>#N/A</v>
      </c>
      <c r="P39" t="e">
        <f>MATCH(L39,'様式第1-6号'!$AF$13:$AF$800,0)</f>
        <v>#N/A</v>
      </c>
    </row>
    <row r="40" spans="1:16" ht="19.5" customHeight="1">
      <c r="A40" s="275"/>
      <c r="B40" s="199"/>
      <c r="C40" s="241"/>
      <c r="D40" s="205" t="s">
        <v>122</v>
      </c>
      <c r="E40" s="234"/>
      <c r="F40" s="105">
        <v>66</v>
      </c>
      <c r="H40" s="242"/>
      <c r="I40" s="240"/>
      <c r="J40" s="224" t="s">
        <v>171</v>
      </c>
      <c r="K40" s="225"/>
      <c r="L40" s="105">
        <v>119</v>
      </c>
      <c r="O40" t="e">
        <f>MATCH(F40,'様式第1-6号'!$AF$13:$AF$800,0)</f>
        <v>#N/A</v>
      </c>
      <c r="P40" t="e">
        <f>MATCH(L40,'様式第1-6号'!$AF$13:$AF$800,0)</f>
        <v>#N/A</v>
      </c>
    </row>
    <row r="41" spans="1:16" ht="19.5" customHeight="1">
      <c r="A41" s="275"/>
      <c r="B41" s="199"/>
      <c r="C41" s="241"/>
      <c r="D41" s="205" t="s">
        <v>114</v>
      </c>
      <c r="E41" s="234"/>
      <c r="F41" s="105">
        <v>67</v>
      </c>
      <c r="H41" s="242"/>
      <c r="I41" s="229" t="s">
        <v>138</v>
      </c>
      <c r="J41" s="224" t="s">
        <v>172</v>
      </c>
      <c r="K41" s="225"/>
      <c r="L41" s="105">
        <v>120</v>
      </c>
      <c r="O41" t="e">
        <f>MATCH(F41,'様式第1-6号'!$AF$13:$AF$800,0)</f>
        <v>#N/A</v>
      </c>
      <c r="P41" t="e">
        <f>MATCH(L41,'様式第1-6号'!$AF$13:$AF$800,0)</f>
        <v>#N/A</v>
      </c>
    </row>
    <row r="42" spans="1:16" ht="19.5" customHeight="1">
      <c r="A42" s="275"/>
      <c r="B42" s="199"/>
      <c r="C42" s="241"/>
      <c r="D42" s="205" t="s">
        <v>106</v>
      </c>
      <c r="E42" s="234"/>
      <c r="F42" s="105">
        <v>68</v>
      </c>
      <c r="H42" s="242"/>
      <c r="I42" s="229"/>
      <c r="J42" s="224" t="s">
        <v>173</v>
      </c>
      <c r="K42" s="225"/>
      <c r="L42" s="105">
        <v>121</v>
      </c>
      <c r="O42" t="e">
        <f>MATCH(F42,'様式第1-6号'!$AF$13:$AF$800,0)</f>
        <v>#N/A</v>
      </c>
      <c r="P42" t="e">
        <f>MATCH(L42,'様式第1-6号'!$AF$13:$AF$800,0)</f>
        <v>#N/A</v>
      </c>
    </row>
    <row r="43" spans="1:16" ht="19.5" customHeight="1">
      <c r="A43" s="275"/>
      <c r="B43" s="199"/>
      <c r="C43" s="241" t="s">
        <v>216</v>
      </c>
      <c r="D43" s="205" t="s">
        <v>123</v>
      </c>
      <c r="E43" s="234"/>
      <c r="F43" s="105">
        <v>69</v>
      </c>
      <c r="H43" s="242"/>
      <c r="I43" s="229"/>
      <c r="J43" s="224" t="s">
        <v>174</v>
      </c>
      <c r="K43" s="225"/>
      <c r="L43" s="105">
        <v>122</v>
      </c>
      <c r="O43" t="e">
        <f>MATCH(F43,'様式第1-6号'!$AF$13:$AF$800,0)</f>
        <v>#N/A</v>
      </c>
      <c r="P43" t="e">
        <f>MATCH(L43,'様式第1-6号'!$AF$13:$AF$800,0)</f>
        <v>#N/A</v>
      </c>
    </row>
    <row r="44" spans="1:16" ht="19.5" customHeight="1">
      <c r="A44" s="275"/>
      <c r="B44" s="199"/>
      <c r="C44" s="241"/>
      <c r="D44" s="205" t="s">
        <v>124</v>
      </c>
      <c r="E44" s="234"/>
      <c r="F44" s="105">
        <v>70</v>
      </c>
      <c r="H44" s="235"/>
      <c r="I44" s="33" t="s">
        <v>85</v>
      </c>
      <c r="J44" s="224" t="s">
        <v>182</v>
      </c>
      <c r="K44" s="225"/>
      <c r="L44" s="105">
        <v>123</v>
      </c>
      <c r="O44" t="e">
        <f>MATCH(F44,'様式第1-6号'!$AF$13:$AF$800,0)</f>
        <v>#N/A</v>
      </c>
      <c r="P44" t="e">
        <f>MATCH(L44,'様式第1-6号'!$AF$13:$AF$800,0)</f>
        <v>#N/A</v>
      </c>
    </row>
    <row r="45" spans="1:15" ht="19.5" customHeight="1">
      <c r="A45" s="275"/>
      <c r="B45" s="199"/>
      <c r="C45" s="241"/>
      <c r="D45" s="205" t="s">
        <v>125</v>
      </c>
      <c r="E45" s="234"/>
      <c r="F45" s="105">
        <v>71</v>
      </c>
      <c r="H45" s="1"/>
      <c r="I45" s="42"/>
      <c r="J45" s="42"/>
      <c r="K45" s="2"/>
      <c r="L45" s="92"/>
      <c r="O45" t="e">
        <f>MATCH(F45,'様式第1-6号'!$AF$13:$AF$800,0)</f>
        <v>#N/A</v>
      </c>
    </row>
    <row r="46" spans="1:15" ht="19.5" customHeight="1">
      <c r="A46" s="275"/>
      <c r="B46" s="199"/>
      <c r="C46" s="241"/>
      <c r="D46" s="205" t="s">
        <v>114</v>
      </c>
      <c r="E46" s="234"/>
      <c r="F46" s="105">
        <v>72</v>
      </c>
      <c r="H46" s="44" t="s">
        <v>51</v>
      </c>
      <c r="I46" s="16"/>
      <c r="J46" s="16"/>
      <c r="L46" s="92"/>
      <c r="O46" t="e">
        <f>MATCH(F46,'様式第1-6号'!$AF$13:$AF$800,0)</f>
        <v>#N/A</v>
      </c>
    </row>
    <row r="47" spans="1:15" ht="19.5" customHeight="1">
      <c r="A47" s="275"/>
      <c r="B47" s="199" t="s">
        <v>21</v>
      </c>
      <c r="C47" s="241" t="s">
        <v>309</v>
      </c>
      <c r="D47" s="205" t="s">
        <v>126</v>
      </c>
      <c r="E47" s="234"/>
      <c r="F47" s="105">
        <v>73</v>
      </c>
      <c r="H47" s="217" t="s">
        <v>10</v>
      </c>
      <c r="I47" s="228"/>
      <c r="J47" s="217" t="s">
        <v>304</v>
      </c>
      <c r="K47" s="228"/>
      <c r="L47" s="77" t="s">
        <v>264</v>
      </c>
      <c r="O47" t="e">
        <f>MATCH(F47,'様式第1-6号'!$AF$13:$AF$800,0)</f>
        <v>#N/A</v>
      </c>
    </row>
    <row r="48" spans="1:16" ht="19.5" customHeight="1">
      <c r="A48" s="275"/>
      <c r="B48" s="199"/>
      <c r="C48" s="241"/>
      <c r="D48" s="205" t="s">
        <v>127</v>
      </c>
      <c r="E48" s="234"/>
      <c r="F48" s="105">
        <v>74</v>
      </c>
      <c r="H48" s="243" t="s">
        <v>86</v>
      </c>
      <c r="I48" s="244"/>
      <c r="J48" s="226" t="s">
        <v>144</v>
      </c>
      <c r="K48" s="227"/>
      <c r="L48" s="105">
        <v>124</v>
      </c>
      <c r="O48" t="e">
        <f>MATCH(F48,'様式第1-6号'!$AF$13:$AF$800,0)</f>
        <v>#N/A</v>
      </c>
      <c r="P48" t="e">
        <f>MATCH(L48,'様式第1-6号'!$AF$13:$AF$800,0)</f>
        <v>#N/A</v>
      </c>
    </row>
    <row r="49" spans="1:16" ht="19.5" customHeight="1">
      <c r="A49" s="275"/>
      <c r="B49" s="199"/>
      <c r="C49" s="241"/>
      <c r="D49" s="205" t="s">
        <v>128</v>
      </c>
      <c r="E49" s="234"/>
      <c r="F49" s="105">
        <v>75</v>
      </c>
      <c r="H49" s="245"/>
      <c r="I49" s="246"/>
      <c r="J49" s="226" t="s">
        <v>145</v>
      </c>
      <c r="K49" s="227"/>
      <c r="L49" s="105">
        <v>125</v>
      </c>
      <c r="O49" t="e">
        <f>MATCH(F49,'様式第1-6号'!$AF$13:$AF$800,0)</f>
        <v>#N/A</v>
      </c>
      <c r="P49" t="e">
        <f>MATCH(L49,'様式第1-6号'!$AF$13:$AF$800,0)</f>
        <v>#N/A</v>
      </c>
    </row>
    <row r="50" spans="1:16" ht="19.5" customHeight="1">
      <c r="A50" s="275"/>
      <c r="B50" s="199"/>
      <c r="C50" s="241"/>
      <c r="D50" s="205" t="s">
        <v>217</v>
      </c>
      <c r="E50" s="234"/>
      <c r="F50" s="105">
        <v>76</v>
      </c>
      <c r="H50" s="245"/>
      <c r="I50" s="246"/>
      <c r="J50" s="226" t="s">
        <v>146</v>
      </c>
      <c r="K50" s="227"/>
      <c r="L50" s="105">
        <v>126</v>
      </c>
      <c r="O50" t="e">
        <f>MATCH(F50,'様式第1-6号'!$AF$13:$AF$800,0)</f>
        <v>#N/A</v>
      </c>
      <c r="P50" t="e">
        <f>MATCH(L50,'様式第1-6号'!$AF$13:$AF$800,0)</f>
        <v>#N/A</v>
      </c>
    </row>
    <row r="51" spans="1:16" ht="19.5" customHeight="1">
      <c r="A51" s="275"/>
      <c r="B51" s="199"/>
      <c r="C51" s="241"/>
      <c r="D51" s="205" t="s">
        <v>114</v>
      </c>
      <c r="E51" s="234"/>
      <c r="F51" s="105">
        <v>77</v>
      </c>
      <c r="H51" s="245"/>
      <c r="I51" s="246"/>
      <c r="J51" s="226" t="s">
        <v>147</v>
      </c>
      <c r="K51" s="227"/>
      <c r="L51" s="105">
        <v>127</v>
      </c>
      <c r="O51" t="e">
        <f>MATCH(F51,'様式第1-6号'!$AF$13:$AF$800,0)</f>
        <v>#N/A</v>
      </c>
      <c r="P51" t="e">
        <f>MATCH(L51,'様式第1-6号'!$AF$13:$AF$800,0)</f>
        <v>#N/A</v>
      </c>
    </row>
    <row r="52" spans="1:16" ht="19.5" customHeight="1">
      <c r="A52" s="275"/>
      <c r="B52" s="199"/>
      <c r="C52" s="241"/>
      <c r="D52" s="205" t="s">
        <v>106</v>
      </c>
      <c r="E52" s="234"/>
      <c r="F52" s="105">
        <v>78</v>
      </c>
      <c r="H52" s="245"/>
      <c r="I52" s="246"/>
      <c r="J52" s="226" t="s">
        <v>148</v>
      </c>
      <c r="K52" s="227"/>
      <c r="L52" s="106"/>
      <c r="O52" t="e">
        <f>MATCH(F52,'様式第1-6号'!$AF$13:$AF$800,0)</f>
        <v>#N/A</v>
      </c>
      <c r="P52"/>
    </row>
    <row r="53" spans="1:16" ht="19.5" customHeight="1">
      <c r="A53" s="275"/>
      <c r="B53" s="199"/>
      <c r="C53" s="241" t="s">
        <v>216</v>
      </c>
      <c r="D53" s="205" t="s">
        <v>114</v>
      </c>
      <c r="E53" s="234"/>
      <c r="F53" s="105">
        <v>79</v>
      </c>
      <c r="H53" s="245"/>
      <c r="I53" s="246"/>
      <c r="J53" s="226" t="s">
        <v>149</v>
      </c>
      <c r="K53" s="227"/>
      <c r="L53" s="105">
        <v>128</v>
      </c>
      <c r="O53" t="e">
        <f>MATCH(F53,'様式第1-6号'!$AF$13:$AF$800,0)</f>
        <v>#N/A</v>
      </c>
      <c r="P53" t="e">
        <f>MATCH(L53,'様式第1-6号'!$AF$13:$AF$800,0)</f>
        <v>#N/A</v>
      </c>
    </row>
    <row r="54" spans="1:16" ht="19.5" customHeight="1">
      <c r="A54" s="275"/>
      <c r="B54" s="199"/>
      <c r="C54" s="241"/>
      <c r="D54" s="205" t="s">
        <v>129</v>
      </c>
      <c r="E54" s="234"/>
      <c r="F54" s="105">
        <v>80</v>
      </c>
      <c r="H54" s="247"/>
      <c r="I54" s="248"/>
      <c r="J54" s="226" t="s">
        <v>150</v>
      </c>
      <c r="K54" s="227"/>
      <c r="L54" s="105">
        <v>129</v>
      </c>
      <c r="O54" t="e">
        <f>MATCH(F54,'様式第1-6号'!$AF$13:$AF$800,0)</f>
        <v>#N/A</v>
      </c>
      <c r="P54" t="e">
        <f>MATCH(L54,'様式第1-6号'!$AF$13:$AF$800,0)</f>
        <v>#N/A</v>
      </c>
    </row>
    <row r="55" spans="1:16" ht="19.5" customHeight="1">
      <c r="A55" s="275"/>
      <c r="B55" s="199"/>
      <c r="C55" s="241"/>
      <c r="D55" s="205" t="s">
        <v>303</v>
      </c>
      <c r="E55" s="234"/>
      <c r="F55" s="105">
        <v>81</v>
      </c>
      <c r="H55" s="46"/>
      <c r="I55" s="46"/>
      <c r="J55" s="46"/>
      <c r="K55" s="47"/>
      <c r="L55" s="43"/>
      <c r="O55" t="e">
        <f>MATCH(F55,'様式第1-6号'!$AF$13:$AF$800,0)</f>
        <v>#N/A</v>
      </c>
      <c r="P55"/>
    </row>
    <row r="56" spans="1:16" ht="19.5" customHeight="1">
      <c r="A56" s="249" t="s">
        <v>190</v>
      </c>
      <c r="B56" s="252" t="s">
        <v>296</v>
      </c>
      <c r="C56" s="253"/>
      <c r="D56" s="277" t="s">
        <v>191</v>
      </c>
      <c r="E56" s="277"/>
      <c r="F56" s="258">
        <v>82</v>
      </c>
      <c r="H56" s="32"/>
      <c r="I56" s="32"/>
      <c r="J56" s="32"/>
      <c r="K56" s="43"/>
      <c r="L56" s="43"/>
      <c r="O56" s="288" t="e">
        <f>MATCH(F56,'様式第1-6号'!$AF$13:$AF$800,0)</f>
        <v>#N/A</v>
      </c>
      <c r="P56"/>
    </row>
    <row r="57" spans="1:16" ht="19.5" customHeight="1">
      <c r="A57" s="250"/>
      <c r="B57" s="254"/>
      <c r="C57" s="255"/>
      <c r="D57" s="277"/>
      <c r="E57" s="277"/>
      <c r="F57" s="259"/>
      <c r="H57" s="32"/>
      <c r="I57" s="32"/>
      <c r="J57" s="32"/>
      <c r="K57" s="43"/>
      <c r="L57" s="43"/>
      <c r="O57" s="288"/>
      <c r="P57"/>
    </row>
    <row r="58" spans="1:16" ht="19.5" customHeight="1">
      <c r="A58" s="250"/>
      <c r="B58" s="254"/>
      <c r="C58" s="255"/>
      <c r="D58" s="277" t="s">
        <v>192</v>
      </c>
      <c r="E58" s="277"/>
      <c r="F58" s="258">
        <v>83</v>
      </c>
      <c r="G58" s="39"/>
      <c r="H58" s="44" t="s">
        <v>175</v>
      </c>
      <c r="I58" s="32"/>
      <c r="J58" s="32"/>
      <c r="K58" s="43"/>
      <c r="L58" s="43"/>
      <c r="O58" s="288" t="e">
        <f>MATCH(F58,'様式第1-6号'!$AF$13:$AF$800,0)</f>
        <v>#N/A</v>
      </c>
      <c r="P58"/>
    </row>
    <row r="59" spans="1:16" ht="19.5" customHeight="1">
      <c r="A59" s="250"/>
      <c r="B59" s="254"/>
      <c r="C59" s="255"/>
      <c r="D59" s="277"/>
      <c r="E59" s="277"/>
      <c r="F59" s="259"/>
      <c r="G59" s="39"/>
      <c r="H59" s="221" t="s">
        <v>311</v>
      </c>
      <c r="I59" s="221"/>
      <c r="J59" s="221"/>
      <c r="K59" s="50" t="s">
        <v>312</v>
      </c>
      <c r="L59" s="77" t="s">
        <v>264</v>
      </c>
      <c r="O59" s="288"/>
      <c r="P59"/>
    </row>
    <row r="60" spans="1:16" ht="19.5" customHeight="1">
      <c r="A60" s="250"/>
      <c r="B60" s="254"/>
      <c r="C60" s="255"/>
      <c r="D60" s="277" t="s">
        <v>194</v>
      </c>
      <c r="E60" s="277"/>
      <c r="F60" s="258">
        <v>84</v>
      </c>
      <c r="G60" s="39"/>
      <c r="H60" s="223" t="s">
        <v>218</v>
      </c>
      <c r="I60" s="220" t="s">
        <v>87</v>
      </c>
      <c r="J60" s="220"/>
      <c r="K60" s="17" t="s">
        <v>193</v>
      </c>
      <c r="L60" s="105">
        <v>130</v>
      </c>
      <c r="M60" s="289" t="s">
        <v>302</v>
      </c>
      <c r="O60" s="288" t="e">
        <f>MATCH(F60,'様式第1-6号'!$AF$13:$AF$800,0)</f>
        <v>#N/A</v>
      </c>
      <c r="P60" t="e">
        <f>MATCH(L60,'様式第1-6号'!$AF$13:$AF$800,0)</f>
        <v>#N/A</v>
      </c>
    </row>
    <row r="61" spans="1:16" ht="19.5" customHeight="1">
      <c r="A61" s="251"/>
      <c r="B61" s="256"/>
      <c r="C61" s="257"/>
      <c r="D61" s="277"/>
      <c r="E61" s="277"/>
      <c r="F61" s="259"/>
      <c r="G61" s="39"/>
      <c r="H61" s="223"/>
      <c r="I61" s="220" t="s">
        <v>88</v>
      </c>
      <c r="J61" s="220"/>
      <c r="K61" s="17" t="s">
        <v>195</v>
      </c>
      <c r="L61" s="105">
        <v>131</v>
      </c>
      <c r="M61" s="289"/>
      <c r="O61" s="288"/>
      <c r="P61" t="e">
        <f>MATCH(L61,'様式第1-6号'!$AF$13:$AF$800,0)</f>
        <v>#N/A</v>
      </c>
    </row>
    <row r="62" spans="1:16" ht="19.5" customHeight="1">
      <c r="A62" s="94"/>
      <c r="B62" s="287" t="s">
        <v>300</v>
      </c>
      <c r="C62" s="287"/>
      <c r="D62" s="287"/>
      <c r="E62" s="287"/>
      <c r="F62" s="95"/>
      <c r="G62" s="39"/>
      <c r="H62" s="223"/>
      <c r="I62" s="220" t="s">
        <v>89</v>
      </c>
      <c r="J62" s="220"/>
      <c r="K62" s="17" t="s">
        <v>196</v>
      </c>
      <c r="L62" s="105">
        <v>132</v>
      </c>
      <c r="M62" s="289"/>
      <c r="P62" t="e">
        <f>MATCH(L62,'様式第1-6号'!$AF$13:$AF$800,0)</f>
        <v>#N/A</v>
      </c>
    </row>
    <row r="63" spans="1:16" ht="19.5" customHeight="1">
      <c r="A63" s="48"/>
      <c r="B63" s="49"/>
      <c r="C63" s="49"/>
      <c r="D63" s="19"/>
      <c r="E63" s="19"/>
      <c r="F63" s="19"/>
      <c r="G63" s="39"/>
      <c r="H63" s="223"/>
      <c r="I63" s="220" t="s">
        <v>176</v>
      </c>
      <c r="J63" s="220"/>
      <c r="K63" s="17" t="s">
        <v>177</v>
      </c>
      <c r="L63" s="105">
        <v>133</v>
      </c>
      <c r="M63" s="289"/>
      <c r="P63" t="e">
        <f>MATCH(L63,'様式第1-6号'!$AF$13:$AF$800,0)</f>
        <v>#N/A</v>
      </c>
    </row>
    <row r="64" spans="1:16" ht="19.5" customHeight="1">
      <c r="A64" s="48"/>
      <c r="B64" s="49"/>
      <c r="C64" s="49"/>
      <c r="D64" s="19"/>
      <c r="E64" s="19"/>
      <c r="F64" s="19"/>
      <c r="G64" s="39"/>
      <c r="H64" s="223"/>
      <c r="I64" s="220"/>
      <c r="J64" s="220"/>
      <c r="K64" s="17" t="s">
        <v>178</v>
      </c>
      <c r="L64" s="105">
        <v>134</v>
      </c>
      <c r="M64" s="289"/>
      <c r="P64" t="e">
        <f>MATCH(L64,'様式第1-6号'!$AF$13:$AF$800,0)</f>
        <v>#N/A</v>
      </c>
    </row>
    <row r="65" spans="1:16" ht="19.5" customHeight="1">
      <c r="A65" s="48"/>
      <c r="B65" s="49"/>
      <c r="C65" s="49"/>
      <c r="D65" s="19"/>
      <c r="E65" s="19"/>
      <c r="F65" s="19"/>
      <c r="H65" s="222" t="s">
        <v>219</v>
      </c>
      <c r="I65" s="220" t="s">
        <v>90</v>
      </c>
      <c r="J65" s="220"/>
      <c r="K65" s="17" t="s">
        <v>197</v>
      </c>
      <c r="L65" s="105">
        <v>135</v>
      </c>
      <c r="M65" s="289"/>
      <c r="P65" t="e">
        <f>MATCH(L65,'様式第1-6号'!$AF$13:$AF$800,0)</f>
        <v>#N/A</v>
      </c>
    </row>
    <row r="66" spans="1:16" ht="19.5" customHeight="1">
      <c r="A66" s="48"/>
      <c r="B66" s="49"/>
      <c r="C66" s="49"/>
      <c r="D66" s="19"/>
      <c r="E66" s="19"/>
      <c r="F66" s="19"/>
      <c r="H66" s="222"/>
      <c r="I66" s="220"/>
      <c r="J66" s="220"/>
      <c r="K66" s="17" t="s">
        <v>198</v>
      </c>
      <c r="L66" s="105">
        <v>136</v>
      </c>
      <c r="M66" s="289"/>
      <c r="P66" t="e">
        <f>MATCH(L66,'様式第1-6号'!$AF$13:$AF$800,0)</f>
        <v>#N/A</v>
      </c>
    </row>
    <row r="67" spans="1:16" ht="19.5" customHeight="1">
      <c r="A67" s="48"/>
      <c r="B67" s="49"/>
      <c r="C67" s="49"/>
      <c r="D67" s="19"/>
      <c r="E67" s="19"/>
      <c r="F67" s="19"/>
      <c r="H67" s="222" t="s">
        <v>220</v>
      </c>
      <c r="I67" s="220" t="s">
        <v>91</v>
      </c>
      <c r="J67" s="220"/>
      <c r="K67" s="17" t="s">
        <v>199</v>
      </c>
      <c r="L67" s="105">
        <v>137</v>
      </c>
      <c r="M67" s="289"/>
      <c r="P67" t="e">
        <f>MATCH(L67,'様式第1-6号'!$AF$13:$AF$800,0)</f>
        <v>#N/A</v>
      </c>
    </row>
    <row r="68" spans="1:16" ht="19.5" customHeight="1">
      <c r="A68" s="48"/>
      <c r="B68" s="49"/>
      <c r="C68" s="49"/>
      <c r="D68" s="19"/>
      <c r="E68" s="19"/>
      <c r="F68" s="19"/>
      <c r="H68" s="222"/>
      <c r="I68" s="220"/>
      <c r="J68" s="220"/>
      <c r="K68" s="17" t="s">
        <v>200</v>
      </c>
      <c r="L68" s="105">
        <v>138</v>
      </c>
      <c r="M68" s="289"/>
      <c r="P68" t="e">
        <f>MATCH(L68,'様式第1-6号'!$AF$13:$AF$800,0)</f>
        <v>#N/A</v>
      </c>
    </row>
    <row r="69" spans="1:16" ht="19.5" customHeight="1">
      <c r="A69" s="48"/>
      <c r="B69" s="49"/>
      <c r="C69" s="49"/>
      <c r="D69" s="19"/>
      <c r="E69" s="19"/>
      <c r="F69" s="19"/>
      <c r="H69" s="222"/>
      <c r="I69" s="220"/>
      <c r="J69" s="220"/>
      <c r="K69" s="17" t="s">
        <v>201</v>
      </c>
      <c r="L69" s="105">
        <v>139</v>
      </c>
      <c r="M69" s="289"/>
      <c r="P69" t="e">
        <f>MATCH(L69,'様式第1-6号'!$AF$13:$AF$800,0)</f>
        <v>#N/A</v>
      </c>
    </row>
    <row r="70" spans="8:16" ht="19.5" customHeight="1">
      <c r="H70" s="222"/>
      <c r="I70" s="220"/>
      <c r="J70" s="220"/>
      <c r="K70" s="17" t="s">
        <v>202</v>
      </c>
      <c r="L70" s="105">
        <v>140</v>
      </c>
      <c r="M70" s="289"/>
      <c r="P70" t="e">
        <f>MATCH(L70,'様式第1-6号'!$AF$13:$AF$800,0)</f>
        <v>#N/A</v>
      </c>
    </row>
    <row r="71" spans="8:16" ht="19.5" customHeight="1">
      <c r="H71" s="222"/>
      <c r="I71" s="220" t="s">
        <v>92</v>
      </c>
      <c r="J71" s="220"/>
      <c r="K71" s="17" t="s">
        <v>203</v>
      </c>
      <c r="L71" s="105">
        <v>141</v>
      </c>
      <c r="M71" s="289"/>
      <c r="P71" t="e">
        <f>MATCH(L71,'様式第1-6号'!$AF$13:$AF$800,0)</f>
        <v>#N/A</v>
      </c>
    </row>
    <row r="72" spans="8:16" ht="19.5" customHeight="1">
      <c r="H72" s="222"/>
      <c r="I72" s="220" t="s">
        <v>179</v>
      </c>
      <c r="J72" s="220"/>
      <c r="K72" s="17" t="s">
        <v>180</v>
      </c>
      <c r="L72" s="105">
        <v>142</v>
      </c>
      <c r="M72" s="289"/>
      <c r="P72" t="e">
        <f>MATCH(L72,'様式第1-6号'!$AF$13:$AF$800,0)</f>
        <v>#N/A</v>
      </c>
    </row>
    <row r="73" spans="8:16" ht="19.5" customHeight="1">
      <c r="H73" s="222"/>
      <c r="I73" s="220"/>
      <c r="J73" s="220"/>
      <c r="K73" s="17" t="s">
        <v>181</v>
      </c>
      <c r="L73" s="105">
        <v>143</v>
      </c>
      <c r="M73" s="289"/>
      <c r="P73" t="e">
        <f>MATCH(L73,'様式第1-6号'!$AF$13:$AF$800,0)</f>
        <v>#N/A</v>
      </c>
    </row>
    <row r="74" spans="8:16" ht="19.5" customHeight="1">
      <c r="H74" s="45" t="s">
        <v>93</v>
      </c>
      <c r="I74" s="220" t="s">
        <v>94</v>
      </c>
      <c r="J74" s="220"/>
      <c r="K74" s="17" t="s">
        <v>204</v>
      </c>
      <c r="L74" s="105">
        <v>144</v>
      </c>
      <c r="M74" s="289"/>
      <c r="P74" t="e">
        <f>MATCH(L74,'様式第1-6号'!$AF$13:$AF$800,0)</f>
        <v>#N/A</v>
      </c>
    </row>
    <row r="75" spans="8:12" ht="13.5">
      <c r="H75" s="1"/>
      <c r="I75" s="1"/>
      <c r="J75" s="1"/>
      <c r="K75" s="2"/>
      <c r="L75" s="2"/>
    </row>
    <row r="76" spans="8:12" ht="13.5">
      <c r="H76" s="1"/>
      <c r="I76" s="1"/>
      <c r="J76" s="1"/>
      <c r="K76" s="2"/>
      <c r="L76" s="2"/>
    </row>
    <row r="77" spans="8:12" ht="13.5">
      <c r="H77" s="1"/>
      <c r="I77" s="1"/>
      <c r="J77" s="1"/>
      <c r="K77" s="2"/>
      <c r="L77" s="2"/>
    </row>
    <row r="78" spans="8:12" ht="13.5">
      <c r="H78" s="1"/>
      <c r="I78" s="1"/>
      <c r="J78" s="1"/>
      <c r="K78" s="2"/>
      <c r="L78" s="2"/>
    </row>
    <row r="79" spans="8:12" ht="13.5">
      <c r="H79" s="1"/>
      <c r="I79" s="1"/>
      <c r="J79" s="1"/>
      <c r="K79" s="2"/>
      <c r="L79" s="2"/>
    </row>
    <row r="80" spans="8:12" ht="13.5">
      <c r="H80" s="1"/>
      <c r="I80" s="1"/>
      <c r="J80" s="1"/>
      <c r="K80" s="2"/>
      <c r="L80" s="2"/>
    </row>
    <row r="81" spans="8:12" ht="13.5">
      <c r="H81" s="1"/>
      <c r="I81" s="1"/>
      <c r="J81" s="1"/>
      <c r="K81" s="2"/>
      <c r="L81" s="2"/>
    </row>
    <row r="82" spans="8:12" ht="13.5">
      <c r="H82" s="1"/>
      <c r="I82" s="1"/>
      <c r="J82" s="1"/>
      <c r="K82" s="2"/>
      <c r="L82" s="2"/>
    </row>
    <row r="83" spans="8:12" ht="13.5">
      <c r="H83" s="1"/>
      <c r="I83" s="1"/>
      <c r="J83" s="1"/>
      <c r="K83" s="2"/>
      <c r="L83" s="2"/>
    </row>
    <row r="84" spans="8:12" ht="13.5">
      <c r="H84" s="1"/>
      <c r="I84" s="1"/>
      <c r="J84" s="1"/>
      <c r="K84" s="2"/>
      <c r="L84" s="2"/>
    </row>
    <row r="85" spans="8:12" ht="13.5">
      <c r="H85" s="1"/>
      <c r="I85" s="1"/>
      <c r="J85" s="1"/>
      <c r="K85" s="2"/>
      <c r="L85" s="2"/>
    </row>
    <row r="86" spans="8:12" ht="13.5">
      <c r="H86" s="1"/>
      <c r="I86" s="1"/>
      <c r="J86" s="1"/>
      <c r="K86" s="2"/>
      <c r="L86" s="2"/>
    </row>
    <row r="87" spans="8:12" ht="13.5">
      <c r="H87" s="1"/>
      <c r="I87" s="1"/>
      <c r="J87" s="1"/>
      <c r="K87" s="2"/>
      <c r="L87" s="2"/>
    </row>
    <row r="88" spans="8:12" ht="13.5">
      <c r="H88" s="1"/>
      <c r="I88" s="1"/>
      <c r="J88" s="1"/>
      <c r="K88" s="2"/>
      <c r="L88" s="2"/>
    </row>
    <row r="89" spans="8:12" ht="13.5">
      <c r="H89" s="1"/>
      <c r="I89" s="1"/>
      <c r="J89" s="1"/>
      <c r="K89" s="2"/>
      <c r="L89" s="2"/>
    </row>
    <row r="90" spans="8:12" ht="13.5">
      <c r="H90" s="1"/>
      <c r="I90" s="1"/>
      <c r="J90" s="1"/>
      <c r="K90" s="2"/>
      <c r="L90" s="2"/>
    </row>
    <row r="91" spans="8:12" ht="13.5">
      <c r="H91" s="1"/>
      <c r="I91" s="1"/>
      <c r="J91" s="1"/>
      <c r="K91" s="2"/>
      <c r="L91" s="2"/>
    </row>
    <row r="92" spans="8:12" ht="13.5">
      <c r="H92" s="1"/>
      <c r="I92" s="1"/>
      <c r="J92" s="1"/>
      <c r="K92" s="2"/>
      <c r="L92" s="2"/>
    </row>
    <row r="93" spans="8:12" ht="13.5">
      <c r="H93" s="1"/>
      <c r="I93" s="1"/>
      <c r="J93" s="1"/>
      <c r="K93" s="18"/>
      <c r="L93" s="18"/>
    </row>
    <row r="94" spans="8:12" ht="13.5">
      <c r="H94" s="1"/>
      <c r="I94" s="1"/>
      <c r="J94" s="1"/>
      <c r="K94" s="18"/>
      <c r="L94" s="18"/>
    </row>
    <row r="95" spans="8:12" ht="13.5">
      <c r="H95" s="1"/>
      <c r="I95" s="1"/>
      <c r="J95" s="1"/>
      <c r="K95" s="18"/>
      <c r="L95" s="18"/>
    </row>
    <row r="96" spans="8:12" ht="13.5">
      <c r="H96" s="1"/>
      <c r="I96" s="1"/>
      <c r="J96" s="1"/>
      <c r="K96" s="18"/>
      <c r="L96" s="18"/>
    </row>
    <row r="97" spans="8:12" ht="13.5">
      <c r="H97" s="1"/>
      <c r="I97" s="1"/>
      <c r="J97" s="1"/>
      <c r="K97" s="18"/>
      <c r="L97" s="18"/>
    </row>
    <row r="98" spans="8:12" ht="13.5">
      <c r="H98" s="1"/>
      <c r="I98" s="1"/>
      <c r="J98" s="1"/>
      <c r="K98" s="18"/>
      <c r="L98" s="18"/>
    </row>
    <row r="99" spans="8:12" ht="13.5">
      <c r="H99" s="1"/>
      <c r="I99" s="1"/>
      <c r="J99" s="1"/>
      <c r="K99" s="18"/>
      <c r="L99" s="18"/>
    </row>
    <row r="100" spans="8:12" ht="13.5">
      <c r="H100" s="1"/>
      <c r="I100" s="1"/>
      <c r="J100" s="1"/>
      <c r="K100" s="18"/>
      <c r="L100" s="18"/>
    </row>
    <row r="101" spans="8:12" ht="13.5">
      <c r="H101" s="3"/>
      <c r="I101" s="3"/>
      <c r="J101" s="3"/>
      <c r="K101" s="4"/>
      <c r="L101" s="4"/>
    </row>
    <row r="102" spans="8:12" ht="13.5">
      <c r="H102" s="3"/>
      <c r="I102" s="3"/>
      <c r="J102" s="3"/>
      <c r="K102" s="4"/>
      <c r="L102" s="4"/>
    </row>
    <row r="103" spans="8:12" ht="13.5">
      <c r="H103" s="19"/>
      <c r="I103" s="19"/>
      <c r="J103" s="19"/>
      <c r="K103" s="20"/>
      <c r="L103" s="20"/>
    </row>
    <row r="104" spans="8:12" ht="13.5">
      <c r="H104" s="21"/>
      <c r="I104" s="21"/>
      <c r="J104" s="21"/>
      <c r="K104" s="20"/>
      <c r="L104" s="20"/>
    </row>
    <row r="105" spans="8:12" ht="13.5">
      <c r="H105" s="21"/>
      <c r="I105" s="21"/>
      <c r="J105" s="21"/>
      <c r="K105" s="20"/>
      <c r="L105" s="20"/>
    </row>
    <row r="106" spans="8:12" ht="13.5">
      <c r="H106" s="21"/>
      <c r="I106" s="21"/>
      <c r="J106" s="21"/>
      <c r="K106" s="20"/>
      <c r="L106" s="20"/>
    </row>
    <row r="107" spans="8:12" ht="13.5">
      <c r="H107" s="21"/>
      <c r="I107" s="21"/>
      <c r="J107" s="21"/>
      <c r="K107" s="20"/>
      <c r="L107" s="20"/>
    </row>
    <row r="108" spans="8:12" ht="13.5">
      <c r="H108" s="21"/>
      <c r="I108" s="21"/>
      <c r="J108" s="21"/>
      <c r="K108" s="20"/>
      <c r="L108" s="20"/>
    </row>
    <row r="109" spans="8:12" ht="13.5">
      <c r="H109" s="21"/>
      <c r="I109" s="21"/>
      <c r="J109" s="21"/>
      <c r="K109" s="20"/>
      <c r="L109" s="20"/>
    </row>
    <row r="110" spans="8:12" ht="13.5">
      <c r="H110" s="21"/>
      <c r="I110" s="21"/>
      <c r="J110" s="21"/>
      <c r="K110" s="20"/>
      <c r="L110" s="20"/>
    </row>
    <row r="111" spans="8:12" ht="13.5">
      <c r="H111" s="21"/>
      <c r="I111" s="21"/>
      <c r="J111" s="21"/>
      <c r="K111" s="20"/>
      <c r="L111" s="20"/>
    </row>
    <row r="112" spans="8:12" ht="13.5">
      <c r="H112" s="21"/>
      <c r="I112" s="21"/>
      <c r="J112" s="21"/>
      <c r="K112" s="20"/>
      <c r="L112" s="20"/>
    </row>
    <row r="113" spans="8:12" ht="13.5">
      <c r="H113" s="21"/>
      <c r="I113" s="21"/>
      <c r="J113" s="21"/>
      <c r="K113" s="20"/>
      <c r="L113" s="20"/>
    </row>
    <row r="114" spans="8:12" ht="13.5">
      <c r="H114" s="19"/>
      <c r="I114" s="19"/>
      <c r="J114" s="19"/>
      <c r="K114" s="20"/>
      <c r="L114" s="20"/>
    </row>
    <row r="115" spans="8:12" ht="13.5">
      <c r="H115" s="21"/>
      <c r="I115" s="21"/>
      <c r="J115" s="21"/>
      <c r="K115" s="20"/>
      <c r="L115" s="20"/>
    </row>
    <row r="116" spans="8:12" ht="13.5">
      <c r="H116" s="21"/>
      <c r="I116" s="21"/>
      <c r="J116" s="21"/>
      <c r="K116" s="20"/>
      <c r="L116" s="20"/>
    </row>
    <row r="117" spans="8:12" ht="13.5">
      <c r="H117" s="21"/>
      <c r="I117" s="21"/>
      <c r="J117" s="21"/>
      <c r="K117" s="20"/>
      <c r="L117" s="20"/>
    </row>
    <row r="118" spans="8:12" ht="13.5">
      <c r="H118" s="21"/>
      <c r="I118" s="21"/>
      <c r="J118" s="21"/>
      <c r="K118" s="20"/>
      <c r="L118" s="20"/>
    </row>
    <row r="119" spans="8:12" ht="13.5">
      <c r="H119" s="21"/>
      <c r="I119" s="21"/>
      <c r="J119" s="21"/>
      <c r="K119" s="20"/>
      <c r="L119" s="20"/>
    </row>
    <row r="120" spans="8:12" ht="13.5">
      <c r="H120" s="21"/>
      <c r="I120" s="21"/>
      <c r="J120" s="21"/>
      <c r="K120" s="20"/>
      <c r="L120" s="20"/>
    </row>
    <row r="121" spans="8:12" ht="13.5">
      <c r="H121" s="21"/>
      <c r="I121" s="21"/>
      <c r="J121" s="21"/>
      <c r="K121" s="20"/>
      <c r="L121" s="20"/>
    </row>
    <row r="122" spans="8:12" ht="13.5">
      <c r="H122" s="21"/>
      <c r="I122" s="21"/>
      <c r="J122" s="21"/>
      <c r="K122" s="20"/>
      <c r="L122" s="20"/>
    </row>
    <row r="123" spans="8:12" ht="13.5">
      <c r="H123" s="21"/>
      <c r="I123" s="21"/>
      <c r="J123" s="21"/>
      <c r="K123" s="20"/>
      <c r="L123" s="20"/>
    </row>
    <row r="124" spans="8:12" ht="13.5">
      <c r="H124" s="21"/>
      <c r="I124" s="21"/>
      <c r="J124" s="21"/>
      <c r="K124" s="20"/>
      <c r="L124" s="20"/>
    </row>
  </sheetData>
  <sheetProtection sheet="1" objects="1" scenarios="1"/>
  <mergeCells count="162">
    <mergeCell ref="D15:E15"/>
    <mergeCell ref="B15:B21"/>
    <mergeCell ref="D21:E21"/>
    <mergeCell ref="D22:E22"/>
    <mergeCell ref="B22:B38"/>
    <mergeCell ref="C15:C16"/>
    <mergeCell ref="C33:C38"/>
    <mergeCell ref="D23:E23"/>
    <mergeCell ref="D25:E25"/>
    <mergeCell ref="D26:E26"/>
    <mergeCell ref="B62:E62"/>
    <mergeCell ref="O6:O7"/>
    <mergeCell ref="O8:O9"/>
    <mergeCell ref="O10:O11"/>
    <mergeCell ref="O12:O13"/>
    <mergeCell ref="O56:O57"/>
    <mergeCell ref="O58:O59"/>
    <mergeCell ref="O60:O61"/>
    <mergeCell ref="M60:M74"/>
    <mergeCell ref="D60:E61"/>
    <mergeCell ref="J8:K8"/>
    <mergeCell ref="J9:K9"/>
    <mergeCell ref="J10:K10"/>
    <mergeCell ref="J12:K12"/>
    <mergeCell ref="J13:K13"/>
    <mergeCell ref="J14:K14"/>
    <mergeCell ref="F12:F13"/>
    <mergeCell ref="D56:E57"/>
    <mergeCell ref="D58:E59"/>
    <mergeCell ref="H4:I4"/>
    <mergeCell ref="A4:C5"/>
    <mergeCell ref="D4:E5"/>
    <mergeCell ref="H13:H18"/>
    <mergeCell ref="I13:I18"/>
    <mergeCell ref="C47:C52"/>
    <mergeCell ref="D39:E39"/>
    <mergeCell ref="F4:F5"/>
    <mergeCell ref="A1:L1"/>
    <mergeCell ref="L4:L5"/>
    <mergeCell ref="F6:F7"/>
    <mergeCell ref="F8:F9"/>
    <mergeCell ref="F10:F11"/>
    <mergeCell ref="J11:K11"/>
    <mergeCell ref="J4:K5"/>
    <mergeCell ref="J6:K6"/>
    <mergeCell ref="J7:K7"/>
    <mergeCell ref="D20:E20"/>
    <mergeCell ref="B39:B46"/>
    <mergeCell ref="B47:B55"/>
    <mergeCell ref="D16:E16"/>
    <mergeCell ref="D17:E17"/>
    <mergeCell ref="D18:E18"/>
    <mergeCell ref="C39:C42"/>
    <mergeCell ref="C43:C46"/>
    <mergeCell ref="D55:E55"/>
    <mergeCell ref="C17:C21"/>
    <mergeCell ref="A6:A14"/>
    <mergeCell ref="B14:C14"/>
    <mergeCell ref="D6:D7"/>
    <mergeCell ref="D8:D9"/>
    <mergeCell ref="D10:D11"/>
    <mergeCell ref="D12:D13"/>
    <mergeCell ref="B6:C13"/>
    <mergeCell ref="D14:E14"/>
    <mergeCell ref="I19:I25"/>
    <mergeCell ref="D34:E34"/>
    <mergeCell ref="A56:A61"/>
    <mergeCell ref="B56:C61"/>
    <mergeCell ref="F56:F57"/>
    <mergeCell ref="F58:F59"/>
    <mergeCell ref="F60:F61"/>
    <mergeCell ref="C53:C55"/>
    <mergeCell ref="A15:A55"/>
    <mergeCell ref="D19:E19"/>
    <mergeCell ref="D53:E53"/>
    <mergeCell ref="D27:E27"/>
    <mergeCell ref="D28:E28"/>
    <mergeCell ref="D29:E29"/>
    <mergeCell ref="D40:E40"/>
    <mergeCell ref="D24:E24"/>
    <mergeCell ref="D41:E41"/>
    <mergeCell ref="D42:E42"/>
    <mergeCell ref="D43:E43"/>
    <mergeCell ref="D44:E44"/>
    <mergeCell ref="D45:E45"/>
    <mergeCell ref="D46:E46"/>
    <mergeCell ref="C22:C32"/>
    <mergeCell ref="H19:H44"/>
    <mergeCell ref="H47:I47"/>
    <mergeCell ref="H48:I54"/>
    <mergeCell ref="D47:E47"/>
    <mergeCell ref="D48:E48"/>
    <mergeCell ref="D49:E49"/>
    <mergeCell ref="D50:E50"/>
    <mergeCell ref="D51:E51"/>
    <mergeCell ref="D52:E52"/>
    <mergeCell ref="D37:E37"/>
    <mergeCell ref="D38:E38"/>
    <mergeCell ref="D30:E30"/>
    <mergeCell ref="D31:E31"/>
    <mergeCell ref="D32:E32"/>
    <mergeCell ref="D33:E33"/>
    <mergeCell ref="J30:K30"/>
    <mergeCell ref="J31:K31"/>
    <mergeCell ref="J32:K32"/>
    <mergeCell ref="J33:K33"/>
    <mergeCell ref="D35:E35"/>
    <mergeCell ref="D36:E36"/>
    <mergeCell ref="I26:I34"/>
    <mergeCell ref="I35:I40"/>
    <mergeCell ref="J24:K24"/>
    <mergeCell ref="J25:K25"/>
    <mergeCell ref="J26:K26"/>
    <mergeCell ref="J27:K27"/>
    <mergeCell ref="J28:K28"/>
    <mergeCell ref="J29:K29"/>
    <mergeCell ref="J18:K18"/>
    <mergeCell ref="J19:K19"/>
    <mergeCell ref="J20:K20"/>
    <mergeCell ref="J21:K21"/>
    <mergeCell ref="J22:K22"/>
    <mergeCell ref="J23:K23"/>
    <mergeCell ref="J41:K41"/>
    <mergeCell ref="J42:K42"/>
    <mergeCell ref="I41:I43"/>
    <mergeCell ref="H6:H12"/>
    <mergeCell ref="I7:I8"/>
    <mergeCell ref="D54:E54"/>
    <mergeCell ref="I10:I11"/>
    <mergeCell ref="J15:K15"/>
    <mergeCell ref="J16:K16"/>
    <mergeCell ref="J17:K17"/>
    <mergeCell ref="J53:K53"/>
    <mergeCell ref="J54:K54"/>
    <mergeCell ref="J47:K47"/>
    <mergeCell ref="J34:K34"/>
    <mergeCell ref="J35:K35"/>
    <mergeCell ref="J36:K36"/>
    <mergeCell ref="J37:K37"/>
    <mergeCell ref="J38:K38"/>
    <mergeCell ref="J39:K39"/>
    <mergeCell ref="J40:K40"/>
    <mergeCell ref="I61:J61"/>
    <mergeCell ref="I62:J62"/>
    <mergeCell ref="I71:J71"/>
    <mergeCell ref="J43:K43"/>
    <mergeCell ref="J44:K44"/>
    <mergeCell ref="J48:K48"/>
    <mergeCell ref="J49:K49"/>
    <mergeCell ref="J50:K50"/>
    <mergeCell ref="J51:K51"/>
    <mergeCell ref="J52:K52"/>
    <mergeCell ref="I72:J73"/>
    <mergeCell ref="I74:J74"/>
    <mergeCell ref="H59:J59"/>
    <mergeCell ref="I63:J64"/>
    <mergeCell ref="I65:J66"/>
    <mergeCell ref="I67:J70"/>
    <mergeCell ref="H67:H73"/>
    <mergeCell ref="H60:H64"/>
    <mergeCell ref="H65:H66"/>
    <mergeCell ref="I60:J60"/>
  </mergeCells>
  <conditionalFormatting sqref="F14">
    <cfRule type="expression" priority="109" dxfId="0">
      <formula>ISNUMBER(O14)</formula>
    </cfRule>
  </conditionalFormatting>
  <conditionalFormatting sqref="F15">
    <cfRule type="expression" priority="108" dxfId="0">
      <formula>ISNUMBER(O15)</formula>
    </cfRule>
  </conditionalFormatting>
  <conditionalFormatting sqref="F16">
    <cfRule type="expression" priority="107" dxfId="0">
      <formula>ISNUMBER(O16)</formula>
    </cfRule>
  </conditionalFormatting>
  <conditionalFormatting sqref="F17">
    <cfRule type="expression" priority="106" dxfId="0">
      <formula>ISNUMBER(O17)</formula>
    </cfRule>
  </conditionalFormatting>
  <conditionalFormatting sqref="F18">
    <cfRule type="expression" priority="105" dxfId="0">
      <formula>ISNUMBER(O18)</formula>
    </cfRule>
  </conditionalFormatting>
  <conditionalFormatting sqref="F19">
    <cfRule type="expression" priority="104" dxfId="0">
      <formula>ISNUMBER(O19)</formula>
    </cfRule>
  </conditionalFormatting>
  <conditionalFormatting sqref="F20">
    <cfRule type="expression" priority="103" dxfId="0">
      <formula>ISNUMBER(O20)</formula>
    </cfRule>
  </conditionalFormatting>
  <conditionalFormatting sqref="F21">
    <cfRule type="expression" priority="102" dxfId="0">
      <formula>ISNUMBER(O21)</formula>
    </cfRule>
  </conditionalFormatting>
  <conditionalFormatting sqref="F22">
    <cfRule type="expression" priority="101" dxfId="0">
      <formula>ISNUMBER(O22)</formula>
    </cfRule>
  </conditionalFormatting>
  <conditionalFormatting sqref="F23">
    <cfRule type="expression" priority="100" dxfId="0">
      <formula>ISNUMBER(O23)</formula>
    </cfRule>
  </conditionalFormatting>
  <conditionalFormatting sqref="F24">
    <cfRule type="expression" priority="99" dxfId="0">
      <formula>ISNUMBER(O24)</formula>
    </cfRule>
  </conditionalFormatting>
  <conditionalFormatting sqref="F25">
    <cfRule type="expression" priority="98" dxfId="0">
      <formula>ISNUMBER(O25)</formula>
    </cfRule>
  </conditionalFormatting>
  <conditionalFormatting sqref="F26">
    <cfRule type="expression" priority="97" dxfId="0">
      <formula>ISNUMBER(O26)</formula>
    </cfRule>
  </conditionalFormatting>
  <conditionalFormatting sqref="F27">
    <cfRule type="expression" priority="96" dxfId="0">
      <formula>ISNUMBER(O27)</formula>
    </cfRule>
  </conditionalFormatting>
  <conditionalFormatting sqref="F28">
    <cfRule type="expression" priority="95" dxfId="0">
      <formula>ISNUMBER(O28)</formula>
    </cfRule>
  </conditionalFormatting>
  <conditionalFormatting sqref="F29">
    <cfRule type="expression" priority="94" dxfId="0">
      <formula>ISNUMBER(O29)</formula>
    </cfRule>
  </conditionalFormatting>
  <conditionalFormatting sqref="F30">
    <cfRule type="expression" priority="93" dxfId="0">
      <formula>ISNUMBER(O30)</formula>
    </cfRule>
  </conditionalFormatting>
  <conditionalFormatting sqref="F31">
    <cfRule type="expression" priority="92" dxfId="0">
      <formula>ISNUMBER(O31)</formula>
    </cfRule>
  </conditionalFormatting>
  <conditionalFormatting sqref="F32">
    <cfRule type="expression" priority="91" dxfId="0">
      <formula>ISNUMBER(O32)</formula>
    </cfRule>
  </conditionalFormatting>
  <conditionalFormatting sqref="F33">
    <cfRule type="expression" priority="90" dxfId="0">
      <formula>ISNUMBER(O33)</formula>
    </cfRule>
  </conditionalFormatting>
  <conditionalFormatting sqref="F34">
    <cfRule type="expression" priority="89" dxfId="0">
      <formula>ISNUMBER(O34)</formula>
    </cfRule>
  </conditionalFormatting>
  <conditionalFormatting sqref="F35">
    <cfRule type="expression" priority="88" dxfId="0">
      <formula>ISNUMBER(O35)</formula>
    </cfRule>
  </conditionalFormatting>
  <conditionalFormatting sqref="F36">
    <cfRule type="expression" priority="87" dxfId="0">
      <formula>ISNUMBER(O36)</formula>
    </cfRule>
  </conditionalFormatting>
  <conditionalFormatting sqref="F37">
    <cfRule type="expression" priority="86" dxfId="0">
      <formula>ISNUMBER(O37)</formula>
    </cfRule>
  </conditionalFormatting>
  <conditionalFormatting sqref="F38">
    <cfRule type="expression" priority="85" dxfId="0">
      <formula>ISNUMBER(O38)</formula>
    </cfRule>
  </conditionalFormatting>
  <conditionalFormatting sqref="F39">
    <cfRule type="expression" priority="84" dxfId="0">
      <formula>ISNUMBER(O39)</formula>
    </cfRule>
  </conditionalFormatting>
  <conditionalFormatting sqref="F40">
    <cfRule type="expression" priority="83" dxfId="0">
      <formula>ISNUMBER(O40)</formula>
    </cfRule>
  </conditionalFormatting>
  <conditionalFormatting sqref="F41">
    <cfRule type="expression" priority="82" dxfId="0">
      <formula>ISNUMBER(O41)</formula>
    </cfRule>
  </conditionalFormatting>
  <conditionalFormatting sqref="F42">
    <cfRule type="expression" priority="81" dxfId="0">
      <formula>ISNUMBER(O42)</formula>
    </cfRule>
  </conditionalFormatting>
  <conditionalFormatting sqref="F43">
    <cfRule type="expression" priority="80" dxfId="0">
      <formula>ISNUMBER(O43)</formula>
    </cfRule>
  </conditionalFormatting>
  <conditionalFormatting sqref="F44">
    <cfRule type="expression" priority="79" dxfId="0">
      <formula>ISNUMBER(O44)</formula>
    </cfRule>
  </conditionalFormatting>
  <conditionalFormatting sqref="F45">
    <cfRule type="expression" priority="78" dxfId="0">
      <formula>ISNUMBER(O45)</formula>
    </cfRule>
  </conditionalFormatting>
  <conditionalFormatting sqref="F46">
    <cfRule type="expression" priority="77" dxfId="0">
      <formula>ISNUMBER(O46)</formula>
    </cfRule>
  </conditionalFormatting>
  <conditionalFormatting sqref="F47">
    <cfRule type="expression" priority="76" dxfId="0">
      <formula>ISNUMBER(O47)</formula>
    </cfRule>
  </conditionalFormatting>
  <conditionalFormatting sqref="F48">
    <cfRule type="expression" priority="75" dxfId="0">
      <formula>ISNUMBER(O48)</formula>
    </cfRule>
  </conditionalFormatting>
  <conditionalFormatting sqref="F49">
    <cfRule type="expression" priority="74" dxfId="0">
      <formula>ISNUMBER(O49)</formula>
    </cfRule>
  </conditionalFormatting>
  <conditionalFormatting sqref="F50">
    <cfRule type="expression" priority="73" dxfId="0">
      <formula>ISNUMBER(O50)</formula>
    </cfRule>
  </conditionalFormatting>
  <conditionalFormatting sqref="F51">
    <cfRule type="expression" priority="72" dxfId="0">
      <formula>ISNUMBER(O51)</formula>
    </cfRule>
  </conditionalFormatting>
  <conditionalFormatting sqref="F52">
    <cfRule type="expression" priority="71" dxfId="0">
      <formula>ISNUMBER(O52)</formula>
    </cfRule>
  </conditionalFormatting>
  <conditionalFormatting sqref="F53">
    <cfRule type="expression" priority="70" dxfId="0">
      <formula>ISNUMBER(O53)</formula>
    </cfRule>
  </conditionalFormatting>
  <conditionalFormatting sqref="F54">
    <cfRule type="expression" priority="69" dxfId="0">
      <formula>ISNUMBER(O54)</formula>
    </cfRule>
  </conditionalFormatting>
  <conditionalFormatting sqref="F55">
    <cfRule type="expression" priority="68" dxfId="0">
      <formula>ISNUMBER(O55)</formula>
    </cfRule>
  </conditionalFormatting>
  <conditionalFormatting sqref="F56">
    <cfRule type="expression" priority="67" dxfId="0">
      <formula>ISNUMBER(O56)</formula>
    </cfRule>
  </conditionalFormatting>
  <conditionalFormatting sqref="F58">
    <cfRule type="expression" priority="66" dxfId="0">
      <formula>ISNUMBER(O58)</formula>
    </cfRule>
  </conditionalFormatting>
  <conditionalFormatting sqref="F60">
    <cfRule type="expression" priority="65" dxfId="0">
      <formula>ISNUMBER(O60)</formula>
    </cfRule>
  </conditionalFormatting>
  <conditionalFormatting sqref="F6">
    <cfRule type="expression" priority="64" dxfId="0">
      <formula>ISNUMBER(O6)</formula>
    </cfRule>
  </conditionalFormatting>
  <conditionalFormatting sqref="F8">
    <cfRule type="expression" priority="63" dxfId="0">
      <formula>ISNUMBER(O8)</formula>
    </cfRule>
  </conditionalFormatting>
  <conditionalFormatting sqref="F10">
    <cfRule type="expression" priority="62" dxfId="0">
      <formula>ISNUMBER(O10)</formula>
    </cfRule>
  </conditionalFormatting>
  <conditionalFormatting sqref="F12">
    <cfRule type="expression" priority="61" dxfId="0">
      <formula>ISNUMBER(O12)</formula>
    </cfRule>
  </conditionalFormatting>
  <conditionalFormatting sqref="L6">
    <cfRule type="expression" priority="60" dxfId="0">
      <formula>ISNUMBER(P6)</formula>
    </cfRule>
  </conditionalFormatting>
  <conditionalFormatting sqref="L7">
    <cfRule type="expression" priority="59" dxfId="0">
      <formula>ISNUMBER(P7)</formula>
    </cfRule>
  </conditionalFormatting>
  <conditionalFormatting sqref="L8">
    <cfRule type="expression" priority="58" dxfId="0">
      <formula>ISNUMBER(P8)</formula>
    </cfRule>
  </conditionalFormatting>
  <conditionalFormatting sqref="L9">
    <cfRule type="expression" priority="57" dxfId="0">
      <formula>ISNUMBER(P9)</formula>
    </cfRule>
  </conditionalFormatting>
  <conditionalFormatting sqref="L10">
    <cfRule type="expression" priority="56" dxfId="0">
      <formula>ISNUMBER(P10)</formula>
    </cfRule>
  </conditionalFormatting>
  <conditionalFormatting sqref="L11">
    <cfRule type="expression" priority="55" dxfId="0">
      <formula>ISNUMBER(P11)</formula>
    </cfRule>
  </conditionalFormatting>
  <conditionalFormatting sqref="L12">
    <cfRule type="expression" priority="54" dxfId="0">
      <formula>ISNUMBER(P12)</formula>
    </cfRule>
  </conditionalFormatting>
  <conditionalFormatting sqref="L13">
    <cfRule type="expression" priority="53" dxfId="0">
      <formula>ISNUMBER(P13)</formula>
    </cfRule>
  </conditionalFormatting>
  <conditionalFormatting sqref="L14">
    <cfRule type="expression" priority="52" dxfId="0">
      <formula>ISNUMBER(P14)</formula>
    </cfRule>
  </conditionalFormatting>
  <conditionalFormatting sqref="L15">
    <cfRule type="expression" priority="51" dxfId="0">
      <formula>ISNUMBER(P15)</formula>
    </cfRule>
  </conditionalFormatting>
  <conditionalFormatting sqref="L16">
    <cfRule type="expression" priority="50" dxfId="0">
      <formula>ISNUMBER(P16)</formula>
    </cfRule>
  </conditionalFormatting>
  <conditionalFormatting sqref="L17">
    <cfRule type="expression" priority="49" dxfId="0">
      <formula>ISNUMBER(P17)</formula>
    </cfRule>
  </conditionalFormatting>
  <conditionalFormatting sqref="L18">
    <cfRule type="expression" priority="48" dxfId="0">
      <formula>ISNUMBER(P18)</formula>
    </cfRule>
  </conditionalFormatting>
  <conditionalFormatting sqref="L19">
    <cfRule type="expression" priority="47" dxfId="0">
      <formula>ISNUMBER(P19)</formula>
    </cfRule>
  </conditionalFormatting>
  <conditionalFormatting sqref="L20">
    <cfRule type="expression" priority="46" dxfId="0">
      <formula>ISNUMBER(P20)</formula>
    </cfRule>
  </conditionalFormatting>
  <conditionalFormatting sqref="L21">
    <cfRule type="expression" priority="45" dxfId="0">
      <formula>ISNUMBER(P21)</formula>
    </cfRule>
  </conditionalFormatting>
  <conditionalFormatting sqref="L22">
    <cfRule type="expression" priority="44" dxfId="0">
      <formula>ISNUMBER(P22)</formula>
    </cfRule>
  </conditionalFormatting>
  <conditionalFormatting sqref="L23">
    <cfRule type="expression" priority="43" dxfId="0">
      <formula>ISNUMBER(P23)</formula>
    </cfRule>
  </conditionalFormatting>
  <conditionalFormatting sqref="L24">
    <cfRule type="expression" priority="42" dxfId="0">
      <formula>ISNUMBER(P24)</formula>
    </cfRule>
  </conditionalFormatting>
  <conditionalFormatting sqref="L25">
    <cfRule type="expression" priority="41" dxfId="0">
      <formula>ISNUMBER(P25)</formula>
    </cfRule>
  </conditionalFormatting>
  <conditionalFormatting sqref="L26">
    <cfRule type="expression" priority="40" dxfId="0">
      <formula>ISNUMBER(P26)</formula>
    </cfRule>
  </conditionalFormatting>
  <conditionalFormatting sqref="L27">
    <cfRule type="expression" priority="39" dxfId="0">
      <formula>ISNUMBER(P27)</formula>
    </cfRule>
  </conditionalFormatting>
  <conditionalFormatting sqref="L28">
    <cfRule type="expression" priority="38" dxfId="0">
      <formula>ISNUMBER(P28)</formula>
    </cfRule>
  </conditionalFormatting>
  <conditionalFormatting sqref="L29">
    <cfRule type="expression" priority="37" dxfId="0">
      <formula>ISNUMBER(P29)</formula>
    </cfRule>
  </conditionalFormatting>
  <conditionalFormatting sqref="L30">
    <cfRule type="expression" priority="36" dxfId="0">
      <formula>ISNUMBER(P30)</formula>
    </cfRule>
  </conditionalFormatting>
  <conditionalFormatting sqref="L31">
    <cfRule type="expression" priority="35" dxfId="0">
      <formula>ISNUMBER(P31)</formula>
    </cfRule>
  </conditionalFormatting>
  <conditionalFormatting sqref="L32">
    <cfRule type="expression" priority="34" dxfId="0">
      <formula>ISNUMBER(P32)</formula>
    </cfRule>
  </conditionalFormatting>
  <conditionalFormatting sqref="L33">
    <cfRule type="expression" priority="33" dxfId="0">
      <formula>ISNUMBER(P33)</formula>
    </cfRule>
  </conditionalFormatting>
  <conditionalFormatting sqref="L34">
    <cfRule type="expression" priority="32" dxfId="0">
      <formula>ISNUMBER(P34)</formula>
    </cfRule>
  </conditionalFormatting>
  <conditionalFormatting sqref="L35">
    <cfRule type="expression" priority="31" dxfId="0">
      <formula>ISNUMBER(P35)</formula>
    </cfRule>
  </conditionalFormatting>
  <conditionalFormatting sqref="L36">
    <cfRule type="expression" priority="30" dxfId="0">
      <formula>ISNUMBER(P36)</formula>
    </cfRule>
  </conditionalFormatting>
  <conditionalFormatting sqref="L37">
    <cfRule type="expression" priority="29" dxfId="0">
      <formula>ISNUMBER(P37)</formula>
    </cfRule>
  </conditionalFormatting>
  <conditionalFormatting sqref="L38">
    <cfRule type="expression" priority="28" dxfId="0">
      <formula>ISNUMBER(P38)</formula>
    </cfRule>
  </conditionalFormatting>
  <conditionalFormatting sqref="L39">
    <cfRule type="expression" priority="27" dxfId="0">
      <formula>ISNUMBER(P39)</formula>
    </cfRule>
  </conditionalFormatting>
  <conditionalFormatting sqref="L40">
    <cfRule type="expression" priority="26" dxfId="0">
      <formula>ISNUMBER(P40)</formula>
    </cfRule>
  </conditionalFormatting>
  <conditionalFormatting sqref="L41">
    <cfRule type="expression" priority="25" dxfId="0">
      <formula>ISNUMBER(P41)</formula>
    </cfRule>
  </conditionalFormatting>
  <conditionalFormatting sqref="L42">
    <cfRule type="expression" priority="24" dxfId="0">
      <formula>ISNUMBER(P42)</formula>
    </cfRule>
  </conditionalFormatting>
  <conditionalFormatting sqref="L43">
    <cfRule type="expression" priority="23" dxfId="0">
      <formula>ISNUMBER(P43)</formula>
    </cfRule>
  </conditionalFormatting>
  <conditionalFormatting sqref="L44">
    <cfRule type="expression" priority="22" dxfId="0">
      <formula>ISNUMBER(P44)</formula>
    </cfRule>
  </conditionalFormatting>
  <conditionalFormatting sqref="L48">
    <cfRule type="expression" priority="21" dxfId="0">
      <formula>ISNUMBER(P48)</formula>
    </cfRule>
  </conditionalFormatting>
  <conditionalFormatting sqref="L49">
    <cfRule type="expression" priority="20" dxfId="0">
      <formula>ISNUMBER(P49)</formula>
    </cfRule>
  </conditionalFormatting>
  <conditionalFormatting sqref="L50">
    <cfRule type="expression" priority="19" dxfId="0">
      <formula>ISNUMBER(P50)</formula>
    </cfRule>
  </conditionalFormatting>
  <conditionalFormatting sqref="L51">
    <cfRule type="expression" priority="18" dxfId="0">
      <formula>ISNUMBER(P51)</formula>
    </cfRule>
  </conditionalFormatting>
  <conditionalFormatting sqref="L53">
    <cfRule type="expression" priority="17" dxfId="0">
      <formula>ISNUMBER(P53)</formula>
    </cfRule>
  </conditionalFormatting>
  <conditionalFormatting sqref="L54">
    <cfRule type="expression" priority="16" dxfId="0">
      <formula>ISNUMBER(P54)</formula>
    </cfRule>
  </conditionalFormatting>
  <conditionalFormatting sqref="L60">
    <cfRule type="expression" priority="15" dxfId="0">
      <formula>ISNUMBER(P60)</formula>
    </cfRule>
  </conditionalFormatting>
  <conditionalFormatting sqref="L61">
    <cfRule type="expression" priority="14" dxfId="0">
      <formula>ISNUMBER(P61)</formula>
    </cfRule>
  </conditionalFormatting>
  <conditionalFormatting sqref="L62">
    <cfRule type="expression" priority="13" dxfId="0">
      <formula>ISNUMBER(P62)</formula>
    </cfRule>
  </conditionalFormatting>
  <conditionalFormatting sqref="L63">
    <cfRule type="expression" priority="12" dxfId="0">
      <formula>ISNUMBER(P63)</formula>
    </cfRule>
  </conditionalFormatting>
  <conditionalFormatting sqref="L64">
    <cfRule type="expression" priority="11" dxfId="0">
      <formula>ISNUMBER(P64)</formula>
    </cfRule>
  </conditionalFormatting>
  <conditionalFormatting sqref="L65">
    <cfRule type="expression" priority="10" dxfId="0">
      <formula>ISNUMBER(P65)</formula>
    </cfRule>
  </conditionalFormatting>
  <conditionalFormatting sqref="L66">
    <cfRule type="expression" priority="9" dxfId="0">
      <formula>ISNUMBER(P66)</formula>
    </cfRule>
  </conditionalFormatting>
  <conditionalFormatting sqref="L67">
    <cfRule type="expression" priority="8" dxfId="0">
      <formula>ISNUMBER(P67)</formula>
    </cfRule>
  </conditionalFormatting>
  <conditionalFormatting sqref="L68">
    <cfRule type="expression" priority="7" dxfId="0">
      <formula>ISNUMBER(P68)</formula>
    </cfRule>
  </conditionalFormatting>
  <conditionalFormatting sqref="L69">
    <cfRule type="expression" priority="6" dxfId="0">
      <formula>ISNUMBER(P69)</formula>
    </cfRule>
  </conditionalFormatting>
  <conditionalFormatting sqref="L70">
    <cfRule type="expression" priority="5" dxfId="0">
      <formula>ISNUMBER(P70)</formula>
    </cfRule>
  </conditionalFormatting>
  <conditionalFormatting sqref="L71">
    <cfRule type="expression" priority="4" dxfId="0">
      <formula>ISNUMBER(P71)</formula>
    </cfRule>
  </conditionalFormatting>
  <conditionalFormatting sqref="L72">
    <cfRule type="expression" priority="3" dxfId="0">
      <formula>ISNUMBER(P72)</formula>
    </cfRule>
  </conditionalFormatting>
  <conditionalFormatting sqref="L73">
    <cfRule type="expression" priority="2" dxfId="0">
      <formula>ISNUMBER(P73)</formula>
    </cfRule>
  </conditionalFormatting>
  <conditionalFormatting sqref="L74">
    <cfRule type="expression" priority="1" dxfId="0">
      <formula>ISNUMBER(P74)</formula>
    </cfRule>
  </conditionalFormatting>
  <printOptions horizontalCentered="1"/>
  <pageMargins left="0.7874015748031497" right="0.5905511811023623" top="0.7874015748031497" bottom="0.5905511811023623" header="0.5905511811023623" footer="0.1968503937007874"/>
  <pageSetup fitToHeight="1" fitToWidth="1" horizontalDpi="300" verticalDpi="3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yanagisawa</cp:lastModifiedBy>
  <cp:lastPrinted>2015-10-25T10:22:56Z</cp:lastPrinted>
  <dcterms:created xsi:type="dcterms:W3CDTF">2011-10-21T09:44:01Z</dcterms:created>
  <dcterms:modified xsi:type="dcterms:W3CDTF">2016-02-11T02:02:24Z</dcterms:modified>
  <cp:category/>
  <cp:version/>
  <cp:contentType/>
  <cp:contentStatus/>
</cp:coreProperties>
</file>